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900" windowWidth="14715" windowHeight="10110" tabRatio="725" activeTab="1"/>
  </bookViews>
  <sheets>
    <sheet name="тепловентиляторы" sheetId="1" r:id="rId1"/>
    <sheet name="завесы" sheetId="2" r:id="rId2"/>
    <sheet name="инфракр.нагр." sheetId="3" r:id="rId3"/>
    <sheet name="напольные конвекторы" sheetId="4" r:id="rId4"/>
    <sheet name="ВДЛ-ТВ" sheetId="5" r:id="rId5"/>
  </sheets>
  <definedNames/>
  <calcPr fullCalcOnLoad="1" refMode="R1C1"/>
</workbook>
</file>

<file path=xl/sharedStrings.xml><?xml version="1.0" encoding="utf-8"?>
<sst xmlns="http://schemas.openxmlformats.org/spreadsheetml/2006/main" count="793" uniqueCount="452">
  <si>
    <t>Наименование вентилятора</t>
  </si>
  <si>
    <t>Мощность нагрева, кВт</t>
  </si>
  <si>
    <t>Расход воздуха, м3/ч</t>
  </si>
  <si>
    <t>Увеличение температуры воздуха, С</t>
  </si>
  <si>
    <t>Размер, мм ширина/ глубина/ высота</t>
  </si>
  <si>
    <t>Вес, кг</t>
  </si>
  <si>
    <t>Напряжение,  В</t>
  </si>
  <si>
    <t>Цена, руб.</t>
  </si>
  <si>
    <t>35 / 70</t>
  </si>
  <si>
    <t>220 - 1ф</t>
  </si>
  <si>
    <t>Крепыш - 4</t>
  </si>
  <si>
    <t>380 - 3ф</t>
  </si>
  <si>
    <t>Крепыш - 6</t>
  </si>
  <si>
    <t>0 - 3 - 6</t>
  </si>
  <si>
    <t>36 / 72</t>
  </si>
  <si>
    <t>Крепыш - 8</t>
  </si>
  <si>
    <t>40 / 80</t>
  </si>
  <si>
    <t>Крепыш - 12</t>
  </si>
  <si>
    <t>0 – 6 – 12</t>
  </si>
  <si>
    <t>21 / 42</t>
  </si>
  <si>
    <t>380 – 3ф</t>
  </si>
  <si>
    <t>Тепловентиляторы «ТЭВ» с трубчатым нагревательным элементом</t>
  </si>
  <si>
    <t>0 – 1,5 – 3</t>
  </si>
  <si>
    <t>18 / 36</t>
  </si>
  <si>
    <t>220 – 1ф</t>
  </si>
  <si>
    <t>ТЭВ – 3 Э</t>
  </si>
  <si>
    <t>300 х 300 х 400</t>
  </si>
  <si>
    <t>ТЭВ – 5 Э</t>
  </si>
  <si>
    <t>0 – 3 – 4,5</t>
  </si>
  <si>
    <t>20 / 38</t>
  </si>
  <si>
    <t>ТЭВ – 6</t>
  </si>
  <si>
    <t>27 / 40</t>
  </si>
  <si>
    <t>320 х 430 х 440</t>
  </si>
  <si>
    <t>ТЭВ – 9</t>
  </si>
  <si>
    <t>0 – 6 – 9</t>
  </si>
  <si>
    <t>25 / 37</t>
  </si>
  <si>
    <t>ТЭВ – 12</t>
  </si>
  <si>
    <t>26 / 51</t>
  </si>
  <si>
    <t xml:space="preserve">350 х 504 х 480 </t>
  </si>
  <si>
    <t>ТЭВ – 15</t>
  </si>
  <si>
    <t>0 – 7,5 – 15</t>
  </si>
  <si>
    <t>21 / 41</t>
  </si>
  <si>
    <t>350 х 470 х 490</t>
  </si>
  <si>
    <t>ТЭВ – 18</t>
  </si>
  <si>
    <t>0 – 9 – 18</t>
  </si>
  <si>
    <t>27 / 54</t>
  </si>
  <si>
    <t>ТЭВ – 24</t>
  </si>
  <si>
    <t>0 – 16 – 24</t>
  </si>
  <si>
    <t>32 / 48</t>
  </si>
  <si>
    <t>450 х 450 х 650</t>
  </si>
  <si>
    <t>ТЭВ – 27</t>
  </si>
  <si>
    <t>0 – 18 – 27</t>
  </si>
  <si>
    <t>36 / 54</t>
  </si>
  <si>
    <t>ТВВ – 12</t>
  </si>
  <si>
    <t>24 / 35</t>
  </si>
  <si>
    <t>565 х 410 х 402</t>
  </si>
  <si>
    <t>ТВВ – 22</t>
  </si>
  <si>
    <t>22 / 35</t>
  </si>
  <si>
    <t>670 х 435 х 504</t>
  </si>
  <si>
    <t>ТВВ – 23</t>
  </si>
  <si>
    <t>30 / 46</t>
  </si>
  <si>
    <t>ТВВ – 32</t>
  </si>
  <si>
    <t>22 / 33</t>
  </si>
  <si>
    <t>820 х 490 х 654</t>
  </si>
  <si>
    <t>ТВВ – 33</t>
  </si>
  <si>
    <t>32 / 44</t>
  </si>
  <si>
    <t>ТВВ – 42</t>
  </si>
  <si>
    <t>22 /34</t>
  </si>
  <si>
    <t>970 х 565 х 804</t>
  </si>
  <si>
    <t>21 / 27</t>
  </si>
  <si>
    <t>ТВВ – 43</t>
  </si>
  <si>
    <t>32 / 46</t>
  </si>
  <si>
    <t>ТВВ - 12 А</t>
  </si>
  <si>
    <t>ТВВ - 22 А</t>
  </si>
  <si>
    <t>ТВВ - 23 А</t>
  </si>
  <si>
    <t>ТВВ - 32 А</t>
  </si>
  <si>
    <t>ТВВ - 33 А</t>
  </si>
  <si>
    <t>ТВВ - 42 А</t>
  </si>
  <si>
    <t>ТВВ - 43 А</t>
  </si>
  <si>
    <t>Наименование инфракрасного нагревателя</t>
  </si>
  <si>
    <t>Размер, мм длина/ширина/ высота</t>
  </si>
  <si>
    <t>1000 х 150 х 60</t>
  </si>
  <si>
    <t>2,5 – 3,0</t>
  </si>
  <si>
    <t>1500 х 150 х 60</t>
  </si>
  <si>
    <t>13  / 26</t>
  </si>
  <si>
    <t>1700 х 150 х 60</t>
  </si>
  <si>
    <t>3,0 – 4,0</t>
  </si>
  <si>
    <t>20  / 40</t>
  </si>
  <si>
    <t>1500 х 275 х 60</t>
  </si>
  <si>
    <t>26  / 52</t>
  </si>
  <si>
    <t>1700 х 275 х 60</t>
  </si>
  <si>
    <t>3,0 – 5,0</t>
  </si>
  <si>
    <t>30  / 60</t>
  </si>
  <si>
    <t>1500 х 400 х 60</t>
  </si>
  <si>
    <t>40  / 80</t>
  </si>
  <si>
    <t>1700 х 400 х 60</t>
  </si>
  <si>
    <t>Основное/ дополнительное отопление, м2</t>
  </si>
  <si>
    <t>Высота установки, м</t>
  </si>
  <si>
    <t>6 / 12</t>
  </si>
  <si>
    <t>10 / 20</t>
  </si>
  <si>
    <t>Наименование оборудования</t>
  </si>
  <si>
    <t>Кронштейн для крепления тепловентиляторов  ТЭВ 3 – ТЭВ 15 на стену</t>
  </si>
  <si>
    <t>Розетка Э32А</t>
  </si>
  <si>
    <t>Розетка тип 303</t>
  </si>
  <si>
    <t>Розетка тип 304</t>
  </si>
  <si>
    <t>Решетка с вертикальными жалюзи для ТВВ</t>
  </si>
  <si>
    <t>Аксессуары для инфракрасных нагревателей «ЛУЧ»</t>
  </si>
  <si>
    <t>Кронштейн для ТЭВ</t>
  </si>
  <si>
    <t>Краткое наименование оборудования</t>
  </si>
  <si>
    <t>Полное наименование оборудования</t>
  </si>
  <si>
    <t xml:space="preserve">Аксессуары для тепловентиляторов «ТЭВ», «Крепыш» и ТВВ </t>
  </si>
  <si>
    <t>Розетка кабельная 32А (IP44)  для ТЭВ-5Э</t>
  </si>
  <si>
    <t>Розетка (380В,16А, 3р+N+Gnd) для ТЭВ 6,9 и Крепыш 4, 6</t>
  </si>
  <si>
    <t>Розетка (380В, 32А 3р+N+Gnd) для ТЭВ 12,15,18 и Крепыш 8, 12</t>
  </si>
  <si>
    <t>Модель завесы</t>
  </si>
  <si>
    <t>900 / 1350</t>
  </si>
  <si>
    <t>985 х 220 х 260</t>
  </si>
  <si>
    <t>0 - 2 - 3</t>
  </si>
  <si>
    <t>10 / 7</t>
  </si>
  <si>
    <t>220/380</t>
  </si>
  <si>
    <t>0 -3,7-5,5</t>
  </si>
  <si>
    <t>18 / 12</t>
  </si>
  <si>
    <t>0 - 4,5 - 9</t>
  </si>
  <si>
    <t>30 / 20</t>
  </si>
  <si>
    <t>1300 / 2100</t>
  </si>
  <si>
    <t>1500 х 220 х 260</t>
  </si>
  <si>
    <t>13 / 8</t>
  </si>
  <si>
    <t>0 - 6 -12</t>
  </si>
  <si>
    <t>27 / 17</t>
  </si>
  <si>
    <t>1800 / 2700</t>
  </si>
  <si>
    <t>1970 х 220 х 260</t>
  </si>
  <si>
    <t>15 / 10</t>
  </si>
  <si>
    <t>0 - 9 - 15</t>
  </si>
  <si>
    <t>24 / 16</t>
  </si>
  <si>
    <t>КС - В - 1000</t>
  </si>
  <si>
    <t>6 - 8</t>
  </si>
  <si>
    <t>600 / 900</t>
  </si>
  <si>
    <t>29 / 24</t>
  </si>
  <si>
    <t>КС - В - 1500</t>
  </si>
  <si>
    <t>10 - 13</t>
  </si>
  <si>
    <t>900 / 1400</t>
  </si>
  <si>
    <t>31 / 27</t>
  </si>
  <si>
    <t>КС - В - 2000</t>
  </si>
  <si>
    <t>13 - 17</t>
  </si>
  <si>
    <t>1200 / 1800</t>
  </si>
  <si>
    <t>32 / 28</t>
  </si>
  <si>
    <t>Рубеж - 1000</t>
  </si>
  <si>
    <t>900 / 1800</t>
  </si>
  <si>
    <t xml:space="preserve">Рубеж - 1006 </t>
  </si>
  <si>
    <t>20 / 10</t>
  </si>
  <si>
    <t>Рубеж - 1009</t>
  </si>
  <si>
    <t>30 / 15</t>
  </si>
  <si>
    <t>Рубеж - 1500</t>
  </si>
  <si>
    <t>1300 / 2700</t>
  </si>
  <si>
    <t xml:space="preserve">Рубеж - 1506 </t>
  </si>
  <si>
    <t>0 - 4 - 6</t>
  </si>
  <si>
    <t>14 / 7</t>
  </si>
  <si>
    <t xml:space="preserve">Рубеж - 1512 </t>
  </si>
  <si>
    <t>0 - 6 - 12</t>
  </si>
  <si>
    <t>37 / 13</t>
  </si>
  <si>
    <t>Рубеж - 2000</t>
  </si>
  <si>
    <t>1800 / 3600</t>
  </si>
  <si>
    <t xml:space="preserve">Рубеж - 2009 </t>
  </si>
  <si>
    <t>0 - 6 - 9</t>
  </si>
  <si>
    <t>15 / 7,5</t>
  </si>
  <si>
    <t xml:space="preserve">Рубеж - 2012 </t>
  </si>
  <si>
    <t>Рубеж - 2018</t>
  </si>
  <si>
    <t>0 - 9 - 18</t>
  </si>
  <si>
    <t>Рубеж - В - 1000</t>
  </si>
  <si>
    <t>11 - 18</t>
  </si>
  <si>
    <t>850 / 1700</t>
  </si>
  <si>
    <t>36 / 31</t>
  </si>
  <si>
    <t>Рубеж - В - 1500</t>
  </si>
  <si>
    <t>17 - 29</t>
  </si>
  <si>
    <t>1350 / 2700</t>
  </si>
  <si>
    <t>38 / 32</t>
  </si>
  <si>
    <t>Рубеж - В - 2000</t>
  </si>
  <si>
    <t>23 - 39</t>
  </si>
  <si>
    <t>1700 / 3400</t>
  </si>
  <si>
    <t>39 / 34</t>
  </si>
  <si>
    <t>Рубеж-Турбо-1000</t>
  </si>
  <si>
    <t xml:space="preserve">Рубеж-Турбо-1009 </t>
  </si>
  <si>
    <t>Рубеж-Турбо-1012</t>
  </si>
  <si>
    <t>27 / 13</t>
  </si>
  <si>
    <t xml:space="preserve">Рубеж-Турбо-1700 </t>
  </si>
  <si>
    <t>2250 / 4500</t>
  </si>
  <si>
    <t xml:space="preserve">Рубеж-Турбо-1712 </t>
  </si>
  <si>
    <t>16 / 8</t>
  </si>
  <si>
    <t>Рубеж-Турбо-1718</t>
  </si>
  <si>
    <t>24 / 12</t>
  </si>
  <si>
    <t>Рубеж-Турбо-2000</t>
  </si>
  <si>
    <t>2700 / 5400</t>
  </si>
  <si>
    <t xml:space="preserve">Рубеж-Турбо-2018 </t>
  </si>
  <si>
    <t>0 - 12 - 18</t>
  </si>
  <si>
    <t>Рубеж-Турбо-2024</t>
  </si>
  <si>
    <t>0 - 12 - 24</t>
  </si>
  <si>
    <t>Рубеж-Турбо-В-1000</t>
  </si>
  <si>
    <t>14 - 23</t>
  </si>
  <si>
    <t>1300 / 2600</t>
  </si>
  <si>
    <t>32 / 26</t>
  </si>
  <si>
    <t xml:space="preserve">Рубеж-Турбо-В-1700 </t>
  </si>
  <si>
    <t>25 - 41</t>
  </si>
  <si>
    <t>2150 / 4300</t>
  </si>
  <si>
    <t>34 / 27</t>
  </si>
  <si>
    <t>Рубеж-Турбо-В-2000</t>
  </si>
  <si>
    <t>31 - 50</t>
  </si>
  <si>
    <t>2600 / 5200</t>
  </si>
  <si>
    <t>35 / 28</t>
  </si>
  <si>
    <t>Рубеж - В - 1000 А</t>
  </si>
  <si>
    <t>Рубеж - В - 1500 А</t>
  </si>
  <si>
    <t>Рубеж - В - 2000 А</t>
  </si>
  <si>
    <t>Рубеж - В - 1000 А П</t>
  </si>
  <si>
    <t>Рубеж - В - 1500 А П</t>
  </si>
  <si>
    <t>Рубеж - В - 2000 А П</t>
  </si>
  <si>
    <t>Рубеж-Турбо-В-1000 А</t>
  </si>
  <si>
    <t>Рубеж-Турбо-В-1700 А</t>
  </si>
  <si>
    <t>Рубеж-Турбо-В-2000 А</t>
  </si>
  <si>
    <t>Рубеж - В - 1000 П</t>
  </si>
  <si>
    <t>Рубеж - В - 1500 П</t>
  </si>
  <si>
    <t>Рубеж - В - 2000 П</t>
  </si>
  <si>
    <t xml:space="preserve"> Рубеж-Турбо-В-1000 П</t>
  </si>
  <si>
    <t xml:space="preserve"> Рубеж-Турбо-В-1700 П</t>
  </si>
  <si>
    <t xml:space="preserve"> Рубеж-Турбо-В-2000 П</t>
  </si>
  <si>
    <t>Заслон - 1000</t>
  </si>
  <si>
    <t>Заслон - 1500</t>
  </si>
  <si>
    <t>Аксессуары для воздушных тепловых завес</t>
  </si>
  <si>
    <t>RCU-AW</t>
  </si>
  <si>
    <t>Пульт управления водяными завесами со встроенной автоматикой</t>
  </si>
  <si>
    <t>Кронштейн</t>
  </si>
  <si>
    <t>Кронштейн для вертикальной установки завес «Рубеж», «Рубеж-Турбо»</t>
  </si>
  <si>
    <t>Размеры, мм ширина/ глубина/ высота</t>
  </si>
  <si>
    <t>Вес,                кг</t>
  </si>
  <si>
    <t>Расход воздуха,              м3/ч</t>
  </si>
  <si>
    <t>Мощность нагрева,            кВт</t>
  </si>
  <si>
    <t>Тепловые завесы «Рубеж-Турбо-В» с водяным теплообменником (макс. высота установки 4,5 м)</t>
  </si>
  <si>
    <t>ТЭВ – 40</t>
  </si>
  <si>
    <t>0-18-32-41</t>
  </si>
  <si>
    <t>15 / 46</t>
  </si>
  <si>
    <t>490 х 690 х 760</t>
  </si>
  <si>
    <t>ТЭВ – 50</t>
  </si>
  <si>
    <t>0-23-41-50</t>
  </si>
  <si>
    <t>20 / 43</t>
  </si>
  <si>
    <t>ТЭВ – 60</t>
  </si>
  <si>
    <t>0-27-45-60</t>
  </si>
  <si>
    <t>18 / 49</t>
  </si>
  <si>
    <t>710 х 780 х 760</t>
  </si>
  <si>
    <t>ТЭВ – 80</t>
  </si>
  <si>
    <t>0-45-63-81</t>
  </si>
  <si>
    <t>23 / 41</t>
  </si>
  <si>
    <t>711 х 780 х 760</t>
  </si>
  <si>
    <t>ТЭВ – 90</t>
  </si>
  <si>
    <t>0-45-72-90</t>
  </si>
  <si>
    <t>23 / 45</t>
  </si>
  <si>
    <t>712 х 780 х 760</t>
  </si>
  <si>
    <t>КС - В - 1000 А</t>
  </si>
  <si>
    <t>КС - В - 1500 А</t>
  </si>
  <si>
    <t>КС - В - 2000 А</t>
  </si>
  <si>
    <t>Т/р</t>
  </si>
  <si>
    <t>Цены рассчитаны для варианта покрытия решетки</t>
  </si>
  <si>
    <t>2.</t>
  </si>
  <si>
    <t>типа и цвета покрытия решетки:</t>
  </si>
  <si>
    <t>К = 1,10</t>
  </si>
  <si>
    <t>К = 1,15</t>
  </si>
  <si>
    <t>К = 1,05</t>
  </si>
  <si>
    <t>3.</t>
  </si>
  <si>
    <t>Тип решетки, профиля и шаг жалюзи на цену конвектора не влияет.</t>
  </si>
  <si>
    <t>определении цены изделий в зависимости от</t>
  </si>
  <si>
    <t>Тепловентиляторы  (Арктос)</t>
  </si>
  <si>
    <t>Прайс-лист</t>
  </si>
  <si>
    <t>№</t>
  </si>
  <si>
    <t>Тепловые завесы  (Арктос)</t>
  </si>
  <si>
    <t>Инфракрасные нагреватели «ЛУЧ»  (Арктос)</t>
  </si>
  <si>
    <t>4.</t>
  </si>
  <si>
    <t>0 – 2  – 4</t>
  </si>
  <si>
    <t>0 – 4  – 6</t>
  </si>
  <si>
    <t>0 – 3  – 6</t>
  </si>
  <si>
    <t>0 – 4  – 8</t>
  </si>
  <si>
    <t xml:space="preserve"> Для ТВВ-12 (А,У)</t>
  </si>
  <si>
    <t>Для ТВВ-22 (А,У), ТВВ-23 (А,У)</t>
  </si>
  <si>
    <t>Для ТВВ-32 (А,У), ТВВ-33 (А,У)</t>
  </si>
  <si>
    <t>Для ТВВ-42 (А,У), ТВВ-43 (А,У)</t>
  </si>
  <si>
    <t>КС - 1000,  КС - 1000 У</t>
  </si>
  <si>
    <t>КС - 1006,  КС - 1006 У</t>
  </si>
  <si>
    <t>КС - 1009,  КС - 1009 У</t>
  </si>
  <si>
    <t>КС - 1500,  КС - 1500 У</t>
  </si>
  <si>
    <t>КС - 1506,  КС - 1506 У</t>
  </si>
  <si>
    <t>КС - 1512,  КС - 1512 У</t>
  </si>
  <si>
    <t>КС - 2000,  КС - 2000 У</t>
  </si>
  <si>
    <t>КС - 2009,  КС - 2009 У</t>
  </si>
  <si>
    <t>КС - 2015,  КС - 2015 У</t>
  </si>
  <si>
    <t>0 - 4</t>
  </si>
  <si>
    <t>19 / 12</t>
  </si>
  <si>
    <t>0 - 5,5 - 11</t>
  </si>
  <si>
    <t xml:space="preserve">                              Для текстурированных изделий цена увеличивается на 30%.</t>
  </si>
  <si>
    <t>Примечания:</t>
  </si>
  <si>
    <t>Рубеж-Турбо-В-1000 А П</t>
  </si>
  <si>
    <t>Рубеж-Турбо-В-1700 А П</t>
  </si>
  <si>
    <t>Рубеж-Турбо-В-2000 А П</t>
  </si>
  <si>
    <t>Тепловые завесы «Классик» (максимальная высота установки 2,5 м)</t>
  </si>
  <si>
    <t>Тепловые завесы «Рубеж» (максимальная высота установки 3,5 м)</t>
  </si>
  <si>
    <t>Тепловые завесы «Рубеж-В» с водяным теплообменником (макс. высота установки 3,5 м)</t>
  </si>
  <si>
    <t>Тепловые завесы «Рубеж-Турбо» (максимальная высота установки 4,5 м)</t>
  </si>
  <si>
    <t>Отсекающие завесы серии «Заслон» (максимальная высота установки 6 м)</t>
  </si>
  <si>
    <t>149 х 149 х 218</t>
  </si>
  <si>
    <r>
      <t>Завесы Мини</t>
    </r>
    <r>
      <rPr>
        <b/>
        <sz val="10"/>
        <rFont val="Times New Roman"/>
        <family val="1"/>
      </rPr>
      <t xml:space="preserve">.   </t>
    </r>
    <r>
      <rPr>
        <sz val="10"/>
        <rFont val="Times New Roman"/>
        <family val="1"/>
      </rPr>
      <t>Для текстурированных изделий цена увеличивается на 30%.</t>
    </r>
  </si>
  <si>
    <r>
      <t>Завесы Классик</t>
    </r>
    <r>
      <rPr>
        <sz val="10"/>
        <rFont val="Times New Roman"/>
        <family val="1"/>
      </rPr>
      <t xml:space="preserve">.   При окраске в цвета, отличные от RAL 7047, цена увеличивается на 5%. </t>
    </r>
  </si>
  <si>
    <t>Тепловентиляторы «Гольфстрим» с встроенным управлением скорости вращения вентилятора</t>
  </si>
  <si>
    <t>Тепловентиляторы «Гольфстрим» с встроенной системой автоматики и пультом управления</t>
  </si>
  <si>
    <t>Тепловентиляторы «Гольфстрим» с водяным теплообменником</t>
  </si>
  <si>
    <t>Тепловентиляторы «Крепыш» с керамическим нагревательным элементом</t>
  </si>
  <si>
    <t>337 х 191 х 196</t>
  </si>
  <si>
    <t>447 х 250 х 200</t>
  </si>
  <si>
    <t>350 х 276 х 486</t>
  </si>
  <si>
    <t>493 х 503 х 286</t>
  </si>
  <si>
    <t xml:space="preserve">350 х 430 х 490 </t>
  </si>
  <si>
    <t>1000 х 545 х 400</t>
  </si>
  <si>
    <t>1496 х 545 х 400</t>
  </si>
  <si>
    <t>2000 х 545 х 400</t>
  </si>
  <si>
    <t>1700 х 545 х 400</t>
  </si>
  <si>
    <t>1000 х 550 х 400</t>
  </si>
  <si>
    <t>1496 х 550 х 400</t>
  </si>
  <si>
    <t>2000 х 550 х 400</t>
  </si>
  <si>
    <t>1700 х 550 х 400</t>
  </si>
  <si>
    <t>1050 х 452 х 500</t>
  </si>
  <si>
    <t>1590 х 452 х 500</t>
  </si>
  <si>
    <t xml:space="preserve"> 1  – 2</t>
  </si>
  <si>
    <r>
      <t>Завесы Классик-В</t>
    </r>
    <r>
      <rPr>
        <sz val="10"/>
        <rFont val="Times New Roman"/>
        <family val="1"/>
      </rPr>
      <t>. Цены на воздушные завесы с системой автоматики указаны без учета пульта управления.</t>
    </r>
  </si>
  <si>
    <t>Тепловые завесы "Рубеж-В", "Рубеж-Турбо-В" со встроенной системой автоматики без пульта управления</t>
  </si>
  <si>
    <t>Луч-Термо 03</t>
  </si>
  <si>
    <t>Луч-Термо 06</t>
  </si>
  <si>
    <t>Луч-Термо 03 IP55</t>
  </si>
  <si>
    <t>Луч-Термо 06 IP55</t>
  </si>
  <si>
    <t>Мощность нагрева, Вт</t>
  </si>
  <si>
    <t>300</t>
  </si>
  <si>
    <t>593x593x80</t>
  </si>
  <si>
    <t>593x593x150</t>
  </si>
  <si>
    <t>1193x593x80</t>
  </si>
  <si>
    <t>1193x593x150</t>
  </si>
  <si>
    <t>6</t>
  </si>
  <si>
    <t>Степень защиты</t>
  </si>
  <si>
    <t>IP 20</t>
  </si>
  <si>
    <t>IP 55</t>
  </si>
  <si>
    <t>Инфракрасные обогреватели «ЛУЧ Термо»  (Арктос)</t>
  </si>
  <si>
    <t>Луч-Термо 03K</t>
  </si>
  <si>
    <t>Луч-Термо 03К IP55</t>
  </si>
  <si>
    <t>Луч-Термо 06K</t>
  </si>
  <si>
    <t xml:space="preserve">Луч-Термо 06К IP55 </t>
  </si>
  <si>
    <t xml:space="preserve">     Напольные конвекторы </t>
  </si>
  <si>
    <t>Увеличение температуры,°С</t>
  </si>
  <si>
    <t xml:space="preserve">Тепловентиляторы «Гольфстрим» с горизонтальными и вертикальными регулируемыми жалюзи </t>
  </si>
  <si>
    <t>ТВВ – 12 Р</t>
  </si>
  <si>
    <t>ТВВ – 22 Р</t>
  </si>
  <si>
    <t xml:space="preserve">ТВВ – 23 Р </t>
  </si>
  <si>
    <t>ТВВ – 32 Р</t>
  </si>
  <si>
    <t>ТВВ – 33 Р</t>
  </si>
  <si>
    <t xml:space="preserve">ТВВ – 42 Р </t>
  </si>
  <si>
    <t>ТВВ – 43 Р</t>
  </si>
  <si>
    <t>RCU-HW</t>
  </si>
  <si>
    <t>RCU-AE</t>
  </si>
  <si>
    <t>Комплект поворотных кронштейнов для нагревателей ЛУЧ 06, ЛУЧ 10, ЛУЧ 13</t>
  </si>
  <si>
    <t>ТВВ - 12 А Р</t>
  </si>
  <si>
    <t>ТВВ - 22 А Р</t>
  </si>
  <si>
    <t>ТВВ - 23 А Р</t>
  </si>
  <si>
    <t>ТВВ - 32 А Р</t>
  </si>
  <si>
    <t>ТВВ - 33 А Р</t>
  </si>
  <si>
    <t>ТВВ - 42 А Р</t>
  </si>
  <si>
    <t>ТВВ - 43 А Р</t>
  </si>
  <si>
    <t xml:space="preserve">КС - 1504           </t>
  </si>
  <si>
    <t>КС - 2004</t>
  </si>
  <si>
    <t>КС - 2011</t>
  </si>
  <si>
    <t>КС - 2018</t>
  </si>
  <si>
    <t>Тепловые завесы "Рубеж-В", "Рубеж-Турбо-В" для установки в подвесной потолок</t>
  </si>
  <si>
    <t>Цены уточнять на заводе по запросу.</t>
  </si>
  <si>
    <t>300х110</t>
  </si>
  <si>
    <t>400х110</t>
  </si>
  <si>
    <t>1. Конвекторы встраиваемые с принудительной конвекцией "КВП-1"</t>
  </si>
  <si>
    <t>2. Конвекторы встраиваемые с естественной конвекцией "КВЕ-1"</t>
  </si>
  <si>
    <t>Крепыш - 2М</t>
  </si>
  <si>
    <t>Отсекающие завесы серии «Заслон» c нагревом (максимальная высота установки 6 м)</t>
  </si>
  <si>
    <t>Заслон - 1018</t>
  </si>
  <si>
    <t>Заслон - 1022</t>
  </si>
  <si>
    <t>Заслон - 1524</t>
  </si>
  <si>
    <r>
      <t xml:space="preserve"> - </t>
    </r>
    <r>
      <rPr>
        <b/>
        <sz val="11"/>
        <rFont val="Times New Roman"/>
        <family val="1"/>
      </rPr>
      <t xml:space="preserve"> А1  </t>
    </r>
    <r>
      <rPr>
        <sz val="11"/>
        <rFont val="Times New Roman"/>
        <family val="1"/>
      </rPr>
      <t>-  бесцветное анодирование</t>
    </r>
  </si>
  <si>
    <r>
      <t xml:space="preserve">Применять повышающие коэффициенты  </t>
    </r>
    <r>
      <rPr>
        <b/>
        <sz val="11"/>
        <rFont val="Times New Roman"/>
        <family val="1"/>
      </rPr>
      <t xml:space="preserve">К  </t>
    </r>
    <r>
      <rPr>
        <sz val="11"/>
        <rFont val="Times New Roman"/>
        <family val="1"/>
      </rPr>
      <t xml:space="preserve"> при</t>
    </r>
  </si>
  <si>
    <r>
      <t xml:space="preserve"> - </t>
    </r>
    <r>
      <rPr>
        <b/>
        <sz val="11"/>
        <rFont val="Times New Roman"/>
        <family val="1"/>
      </rPr>
      <t xml:space="preserve"> А2  </t>
    </r>
    <r>
      <rPr>
        <sz val="11"/>
        <rFont val="Times New Roman"/>
        <family val="1"/>
      </rPr>
      <t>-  бронза  -</t>
    </r>
  </si>
  <si>
    <r>
      <t xml:space="preserve"> - </t>
    </r>
    <r>
      <rPr>
        <b/>
        <sz val="11"/>
        <rFont val="Times New Roman"/>
        <family val="1"/>
      </rPr>
      <t xml:space="preserve"> А3  </t>
    </r>
    <r>
      <rPr>
        <sz val="11"/>
        <rFont val="Times New Roman"/>
        <family val="1"/>
      </rPr>
      <t>-  темная бронза  -</t>
    </r>
  </si>
  <si>
    <r>
      <t xml:space="preserve"> - </t>
    </r>
    <r>
      <rPr>
        <b/>
        <sz val="11"/>
        <rFont val="Times New Roman"/>
        <family val="1"/>
      </rPr>
      <t xml:space="preserve"> А4  </t>
    </r>
    <r>
      <rPr>
        <sz val="11"/>
        <rFont val="Times New Roman"/>
        <family val="1"/>
      </rPr>
      <t>-  золото  -</t>
    </r>
  </si>
  <si>
    <r>
      <t xml:space="preserve"> -</t>
    </r>
    <r>
      <rPr>
        <b/>
        <sz val="11"/>
        <rFont val="Times New Roman"/>
        <family val="1"/>
      </rPr>
      <t>RAL</t>
    </r>
    <r>
      <rPr>
        <sz val="11"/>
        <rFont val="Times New Roman"/>
        <family val="1"/>
      </rPr>
      <t xml:space="preserve"> -стандартные цвета </t>
    </r>
  </si>
  <si>
    <r>
      <t xml:space="preserve"> -</t>
    </r>
    <r>
      <rPr>
        <b/>
        <sz val="11"/>
        <rFont val="Times New Roman"/>
        <family val="1"/>
      </rPr>
      <t>RAL</t>
    </r>
    <r>
      <rPr>
        <sz val="11"/>
        <rFont val="Times New Roman"/>
        <family val="1"/>
      </rPr>
      <t xml:space="preserve"> - </t>
    </r>
    <r>
      <rPr>
        <b/>
        <sz val="11"/>
        <rFont val="Times New Roman"/>
        <family val="1"/>
      </rPr>
      <t>не</t>
    </r>
    <r>
      <rPr>
        <sz val="11"/>
        <rFont val="Times New Roman"/>
        <family val="1"/>
      </rPr>
      <t xml:space="preserve">стандартные цвета </t>
    </r>
  </si>
  <si>
    <r>
      <t xml:space="preserve"> - </t>
    </r>
    <r>
      <rPr>
        <b/>
        <sz val="11"/>
        <rFont val="Times New Roman"/>
        <family val="1"/>
      </rPr>
      <t>ТХХ</t>
    </r>
    <r>
      <rPr>
        <sz val="11"/>
        <rFont val="Times New Roman"/>
        <family val="1"/>
      </rPr>
      <t xml:space="preserve"> - текстурирование</t>
    </r>
  </si>
  <si>
    <t>Тепловые завесы «Классик-В» с водяным теплообменником (макс. высота установ. 2,5 м)</t>
  </si>
  <si>
    <t>1. Цены включают НДС 20%.</t>
  </si>
  <si>
    <t>Цена с НДС</t>
  </si>
  <si>
    <t>ЛУЧ – 06 IP 44</t>
  </si>
  <si>
    <t>ЛУЧ – 10 IP 44</t>
  </si>
  <si>
    <t>ЛУЧ – 13 IP 44</t>
  </si>
  <si>
    <t>ЛУЧ – 20 IP 44</t>
  </si>
  <si>
    <t>ЛУЧ – 27 IP 44</t>
  </si>
  <si>
    <t>ЛУЧ – 30 IP 44</t>
  </si>
  <si>
    <t>ЛУЧ – 40 IP 44</t>
  </si>
  <si>
    <t>Наименование</t>
  </si>
  <si>
    <t>Цена, евро</t>
  </si>
  <si>
    <t xml:space="preserve">Узлы обвязки для тепловых завес и тепловентиляторов ВДЛ-ТВ (Арктос) </t>
  </si>
  <si>
    <t>ВДЛ ТВ 322 Т с качественной схемой регулирования с насосом</t>
  </si>
  <si>
    <t>ВДЛ-ТВ-322Т-421-1,0</t>
  </si>
  <si>
    <t>ВДЛ-ТВ-322Т-421-1,6</t>
  </si>
  <si>
    <t>ВДЛ-ТВ-322Т-421-2,5</t>
  </si>
  <si>
    <t>ВДЛ-ТВ-322Т-421-4,0</t>
  </si>
  <si>
    <t>ВДЛ-ТВ-322Т-621-4,0</t>
  </si>
  <si>
    <t>ВДЛ-ТВ-322Т-621-6,3</t>
  </si>
  <si>
    <t>ВДЛ-ТВ-322Т-821-6,3</t>
  </si>
  <si>
    <t>ВДЛ-ТВ-322Т-821-10</t>
  </si>
  <si>
    <t>ВДЛ-ТВ-322Т-821-16</t>
  </si>
  <si>
    <t>ВДЛ ТВ 322 Т с количественной схемой регулирования без насоса</t>
  </si>
  <si>
    <t>ВДЛ-ТВ-322Т-1,0</t>
  </si>
  <si>
    <t>ВДЛ-ТВ-322Т-1,6</t>
  </si>
  <si>
    <t>ВДЛ-ТВ-322Т-2,5</t>
  </si>
  <si>
    <t>ВДЛ-ТВ-322Т-4,0</t>
  </si>
  <si>
    <t>ВДЛ-ТВ-322Т-6,3</t>
  </si>
  <si>
    <t>ВДЛ-ТВ-322Т-10</t>
  </si>
  <si>
    <t>ВДЛ-ТВ-322Т-16</t>
  </si>
  <si>
    <t>ТЭВ - 3 Э Лайт</t>
  </si>
  <si>
    <t>пока без изменения</t>
  </si>
  <si>
    <t>Вводится в действие с 01 июля 2021</t>
  </si>
  <si>
    <t>Вводится в действие с 01 июля 2021 г.</t>
  </si>
  <si>
    <t>КС - 1003, КС-1003(1ф),  КС - 1003 У</t>
  </si>
  <si>
    <t>КС - 1004 (1ф)</t>
  </si>
  <si>
    <t>Рубеж-Турбо-2012</t>
  </si>
  <si>
    <t>0-6-12</t>
  </si>
  <si>
    <t>200х90</t>
  </si>
  <si>
    <t>200х110</t>
  </si>
  <si>
    <t>250х90</t>
  </si>
  <si>
    <t>250х110</t>
  </si>
  <si>
    <t>300х90</t>
  </si>
  <si>
    <t>350х90</t>
  </si>
  <si>
    <t>350х110</t>
  </si>
  <si>
    <t>400х90</t>
  </si>
  <si>
    <t>с наружным диаметром труб теплообменников 16 мм.</t>
  </si>
  <si>
    <t>Прайс-лист,руб.</t>
  </si>
  <si>
    <t>К = 1</t>
  </si>
  <si>
    <t>К = 1,5</t>
  </si>
  <si>
    <r>
      <t>Вводится в действие с  01 июля 2021 г</t>
    </r>
    <r>
      <rPr>
        <b/>
        <sz val="12"/>
        <rFont val="Times New Roman"/>
        <family val="1"/>
      </rPr>
      <t>.</t>
    </r>
  </si>
  <si>
    <t>21.03.2022</t>
  </si>
  <si>
    <t>вводится в действие с 31.05.2022</t>
  </si>
  <si>
    <t>вводится в действие с 07.06.2022</t>
  </si>
  <si>
    <t xml:space="preserve"> Цены включают НДС 20%.</t>
  </si>
  <si>
    <t>Цены включают НДС 20%.</t>
  </si>
  <si>
    <t>Цена, руб</t>
  </si>
  <si>
    <t>Тепловые завесы «МИНИ М2» (максимальная высота установки 2 м)</t>
  </si>
  <si>
    <t>Мини 0 М2</t>
  </si>
  <si>
    <t>Мини 3 М2</t>
  </si>
  <si>
    <t>вводится в действие с 17.11.2022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</si>
</sst>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[$-FC19]d\ mmmm\ yyyy\ &quot;г.&quot;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_(* #,##0_);_(* \(#,##0\);_(* &quot;-&quot;??_);_(@_)"/>
    <numFmt numFmtId="181" formatCode="[$-F800]dddd\,\ mmmm\ dd\,\ yyyy"/>
    <numFmt numFmtId="182" formatCode="#,##0.00_ ;\-#,##0.00\ "/>
    <numFmt numFmtId="183" formatCode="0.0;[Red]0.0"/>
    <numFmt numFmtId="184" formatCode="0;[Red]0"/>
    <numFmt numFmtId="185" formatCode="#,##0.00;[Red]#,##0.00"/>
  </numFmts>
  <fonts count="45"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name val="Helv"/>
      <family val="0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174" fontId="13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4" fontId="9" fillId="0" borderId="0" xfId="0" applyNumberFormat="1" applyFont="1" applyAlignment="1">
      <alignment/>
    </xf>
    <xf numFmtId="1" fontId="5" fillId="0" borderId="0" xfId="59" applyNumberFormat="1" applyFont="1">
      <alignment/>
      <protection/>
    </xf>
    <xf numFmtId="0" fontId="5" fillId="0" borderId="0" xfId="59" applyFont="1">
      <alignment/>
      <protection/>
    </xf>
    <xf numFmtId="0" fontId="8" fillId="0" borderId="0" xfId="53" applyFont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3" fontId="4" fillId="0" borderId="0" xfId="53" applyNumberFormat="1" applyFont="1" applyFill="1" applyBorder="1" applyAlignment="1">
      <alignment horizontal="center"/>
      <protection/>
    </xf>
    <xf numFmtId="3" fontId="6" fillId="0" borderId="10" xfId="5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16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" fontId="6" fillId="0" borderId="10" xfId="0" applyNumberFormat="1" applyFont="1" applyBorder="1" applyAlignment="1" quotePrefix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23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4" fontId="22" fillId="0" borderId="0" xfId="0" applyNumberFormat="1" applyFont="1" applyAlignment="1">
      <alignment/>
    </xf>
    <xf numFmtId="0" fontId="9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4" fontId="5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7" borderId="17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left" wrapText="1"/>
    </xf>
    <xf numFmtId="0" fontId="2" fillId="7" borderId="16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7" borderId="17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 wrapText="1"/>
    </xf>
    <xf numFmtId="0" fontId="4" fillId="7" borderId="18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4" fillId="4" borderId="10" xfId="57" applyNumberFormat="1" applyFont="1" applyFill="1" applyBorder="1" applyAlignment="1">
      <alignment/>
      <protection/>
    </xf>
    <xf numFmtId="2" fontId="4" fillId="0" borderId="0" xfId="57" applyNumberFormat="1" applyFont="1" applyAlignment="1">
      <alignment/>
      <protection/>
    </xf>
    <xf numFmtId="2" fontId="9" fillId="0" borderId="0" xfId="57" applyNumberFormat="1" applyFont="1" applyAlignment="1">
      <alignment/>
      <protection/>
    </xf>
    <xf numFmtId="2" fontId="4" fillId="0" borderId="0" xfId="57" applyNumberFormat="1" applyFont="1" applyBorder="1" applyAlignment="1">
      <alignment horizontal="center"/>
      <protection/>
    </xf>
    <xf numFmtId="2" fontId="4" fillId="4" borderId="10" xfId="57" applyNumberFormat="1" applyFont="1" applyFill="1" applyBorder="1" applyAlignment="1">
      <alignment horizontal="right" wrapText="1"/>
      <protection/>
    </xf>
    <xf numFmtId="2" fontId="5" fillId="0" borderId="0" xfId="57" applyNumberFormat="1" applyFont="1" applyAlignment="1">
      <alignment horizontal="left"/>
      <protection/>
    </xf>
    <xf numFmtId="2" fontId="5" fillId="0" borderId="0" xfId="57" applyNumberFormat="1" applyFont="1" applyAlignment="1">
      <alignment/>
      <protection/>
    </xf>
    <xf numFmtId="2" fontId="3" fillId="0" borderId="10" xfId="57" applyNumberFormat="1" applyFont="1" applyBorder="1" applyAlignment="1">
      <alignment horizontal="center"/>
      <protection/>
    </xf>
    <xf numFmtId="14" fontId="5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4" borderId="10" xfId="56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Fill="1" applyAlignment="1">
      <alignment/>
    </xf>
    <xf numFmtId="0" fontId="4" fillId="4" borderId="10" xfId="56" applyFont="1" applyFill="1" applyBorder="1" applyAlignme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2" fontId="4" fillId="4" borderId="10" xfId="54" applyNumberFormat="1" applyFont="1" applyFill="1" applyBorder="1" applyAlignment="1">
      <alignment horizontal="center"/>
      <protection/>
    </xf>
    <xf numFmtId="14" fontId="9" fillId="0" borderId="0" xfId="0" applyNumberFormat="1" applyFont="1" applyAlignment="1">
      <alignment horizontal="center"/>
    </xf>
    <xf numFmtId="2" fontId="4" fillId="24" borderId="10" xfId="57" applyNumberFormat="1" applyFont="1" applyFill="1" applyBorder="1" applyAlignment="1">
      <alignment/>
      <protection/>
    </xf>
    <xf numFmtId="0" fontId="44" fillId="0" borderId="0" xfId="0" applyFont="1" applyAlignment="1">
      <alignment horizontal="left"/>
    </xf>
    <xf numFmtId="4" fontId="43" fillId="0" borderId="0" xfId="0" applyNumberFormat="1" applyFont="1" applyAlignment="1">
      <alignment/>
    </xf>
    <xf numFmtId="3" fontId="13" fillId="0" borderId="19" xfId="0" applyNumberFormat="1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/>
    </xf>
    <xf numFmtId="3" fontId="13" fillId="25" borderId="19" xfId="0" applyNumberFormat="1" applyFont="1" applyFill="1" applyBorder="1" applyAlignment="1">
      <alignment/>
    </xf>
    <xf numFmtId="3" fontId="13" fillId="25" borderId="20" xfId="0" applyNumberFormat="1" applyFont="1" applyFill="1" applyBorder="1" applyAlignment="1">
      <alignment/>
    </xf>
    <xf numFmtId="3" fontId="13" fillId="25" borderId="21" xfId="0" applyNumberFormat="1" applyFont="1" applyFill="1" applyBorder="1" applyAlignment="1">
      <alignment/>
    </xf>
    <xf numFmtId="3" fontId="13" fillId="25" borderId="25" xfId="0" applyNumberFormat="1" applyFont="1" applyFill="1" applyBorder="1" applyAlignment="1">
      <alignment/>
    </xf>
    <xf numFmtId="3" fontId="13" fillId="25" borderId="10" xfId="0" applyNumberFormat="1" applyFont="1" applyFill="1" applyBorder="1" applyAlignment="1">
      <alignment/>
    </xf>
    <xf numFmtId="3" fontId="13" fillId="25" borderId="26" xfId="0" applyNumberFormat="1" applyFont="1" applyFill="1" applyBorder="1" applyAlignment="1">
      <alignment/>
    </xf>
    <xf numFmtId="3" fontId="13" fillId="25" borderId="22" xfId="0" applyNumberFormat="1" applyFont="1" applyFill="1" applyBorder="1" applyAlignment="1">
      <alignment/>
    </xf>
    <xf numFmtId="3" fontId="13" fillId="25" borderId="23" xfId="0" applyNumberFormat="1" applyFont="1" applyFill="1" applyBorder="1" applyAlignment="1">
      <alignment/>
    </xf>
    <xf numFmtId="3" fontId="13" fillId="25" borderId="24" xfId="0" applyNumberFormat="1" applyFont="1" applyFill="1" applyBorder="1" applyAlignment="1">
      <alignment/>
    </xf>
    <xf numFmtId="0" fontId="9" fillId="26" borderId="27" xfId="0" applyFont="1" applyFill="1" applyBorder="1" applyAlignment="1">
      <alignment horizontal="center"/>
    </xf>
    <xf numFmtId="0" fontId="9" fillId="26" borderId="28" xfId="0" applyFont="1" applyFill="1" applyBorder="1" applyAlignment="1">
      <alignment horizontal="left"/>
    </xf>
    <xf numFmtId="0" fontId="9" fillId="26" borderId="29" xfId="0" applyFont="1" applyFill="1" applyBorder="1" applyAlignment="1">
      <alignment horizontal="left"/>
    </xf>
    <xf numFmtId="0" fontId="9" fillId="26" borderId="30" xfId="0" applyFont="1" applyFill="1" applyBorder="1" applyAlignment="1">
      <alignment horizontal="left"/>
    </xf>
    <xf numFmtId="0" fontId="9" fillId="26" borderId="31" xfId="0" applyFont="1" applyFill="1" applyBorder="1" applyAlignment="1">
      <alignment horizontal="center"/>
    </xf>
    <xf numFmtId="0" fontId="9" fillId="26" borderId="15" xfId="0" applyFont="1" applyFill="1" applyBorder="1" applyAlignment="1">
      <alignment horizontal="center"/>
    </xf>
    <xf numFmtId="0" fontId="9" fillId="26" borderId="32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13" fillId="25" borderId="0" xfId="0" applyFont="1" applyFill="1" applyAlignment="1">
      <alignment horizontal="left"/>
    </xf>
    <xf numFmtId="0" fontId="5" fillId="25" borderId="0" xfId="0" applyFont="1" applyFill="1" applyAlignment="1">
      <alignment horizontal="left"/>
    </xf>
    <xf numFmtId="14" fontId="43" fillId="0" borderId="0" xfId="0" applyNumberFormat="1" applyFont="1" applyAlignment="1">
      <alignment/>
    </xf>
    <xf numFmtId="0" fontId="4" fillId="0" borderId="10" xfId="53" applyFont="1" applyFill="1" applyBorder="1" applyAlignment="1">
      <alignment horizontal="center"/>
      <protection/>
    </xf>
    <xf numFmtId="4" fontId="0" fillId="0" borderId="0" xfId="0" applyNumberFormat="1" applyBorder="1" applyAlignment="1">
      <alignment horizontal="right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4" fillId="7" borderId="10" xfId="0" applyFont="1" applyFill="1" applyBorder="1" applyAlignment="1">
      <alignment horizontal="left"/>
    </xf>
    <xf numFmtId="2" fontId="4" fillId="26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8" fillId="0" borderId="0" xfId="58" applyFont="1" applyAlignment="1">
      <alignment/>
      <protection/>
    </xf>
    <xf numFmtId="0" fontId="4" fillId="7" borderId="17" xfId="0" applyFont="1" applyFill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7" borderId="17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7" borderId="18" xfId="0" applyFont="1" applyFill="1" applyBorder="1" applyAlignment="1">
      <alignment horizontal="left" wrapText="1"/>
    </xf>
    <xf numFmtId="2" fontId="4" fillId="4" borderId="17" xfId="55" applyNumberFormat="1" applyFont="1" applyFill="1" applyBorder="1" applyAlignment="1">
      <alignment horizontal="center"/>
      <protection/>
    </xf>
    <xf numFmtId="2" fontId="4" fillId="4" borderId="18" xfId="55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vertical="top" wrapText="1"/>
    </xf>
    <xf numFmtId="0" fontId="4" fillId="7" borderId="16" xfId="0" applyFont="1" applyFill="1" applyBorder="1" applyAlignment="1">
      <alignment horizontal="center" vertical="top" wrapText="1"/>
    </xf>
    <xf numFmtId="0" fontId="4" fillId="7" borderId="18" xfId="0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wrapText="1"/>
    </xf>
    <xf numFmtId="0" fontId="4" fillId="7" borderId="16" xfId="0" applyFont="1" applyFill="1" applyBorder="1" applyAlignment="1">
      <alignment horizontal="center" wrapText="1"/>
    </xf>
    <xf numFmtId="0" fontId="4" fillId="7" borderId="18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/>
    </xf>
    <xf numFmtId="0" fontId="5" fillId="25" borderId="0" xfId="0" applyFont="1" applyFill="1" applyAlignment="1">
      <alignment horizontal="left"/>
    </xf>
    <xf numFmtId="49" fontId="42" fillId="0" borderId="34" xfId="53" applyNumberFormat="1" applyFont="1" applyFill="1" applyBorder="1" applyAlignment="1">
      <alignment horizontal="left"/>
      <protection/>
    </xf>
    <xf numFmtId="49" fontId="42" fillId="0" borderId="0" xfId="53" applyNumberFormat="1" applyFont="1" applyFill="1" applyBorder="1" applyAlignment="1">
      <alignment horizontal="left"/>
      <protection/>
    </xf>
    <xf numFmtId="0" fontId="23" fillId="0" borderId="33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4" fontId="4" fillId="4" borderId="36" xfId="0" applyNumberFormat="1" applyFont="1" applyFill="1" applyBorder="1" applyAlignment="1">
      <alignment horizontal="center"/>
    </xf>
    <xf numFmtId="4" fontId="4" fillId="4" borderId="37" xfId="0" applyNumberFormat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5" fillId="0" borderId="36" xfId="0" applyFont="1" applyBorder="1" applyAlignment="1">
      <alignment horizontal="left" wrapText="1"/>
    </xf>
    <xf numFmtId="0" fontId="15" fillId="0" borderId="38" xfId="0" applyFont="1" applyBorder="1" applyAlignment="1">
      <alignment horizontal="left" wrapText="1"/>
    </xf>
    <xf numFmtId="0" fontId="15" fillId="0" borderId="37" xfId="0" applyFont="1" applyBorder="1" applyAlignment="1">
      <alignment horizontal="left" wrapText="1"/>
    </xf>
    <xf numFmtId="4" fontId="24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4" fillId="7" borderId="17" xfId="0" applyFont="1" applyFill="1" applyBorder="1" applyAlignment="1">
      <alignment horizontal="left"/>
    </xf>
    <xf numFmtId="0" fontId="4" fillId="7" borderId="17" xfId="0" applyFont="1" applyFill="1" applyBorder="1" applyAlignment="1">
      <alignment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ВДЛ" xfId="54"/>
    <cellStyle name="Обычный_Лист1_завесы" xfId="55"/>
    <cellStyle name="Обычный_Лист1_инфракр.нагр." xfId="56"/>
    <cellStyle name="Обычный_Лист1_тепловентиляторы" xfId="57"/>
    <cellStyle name="Обычный_Прайс вент_решетки" xfId="58"/>
    <cellStyle name="Обычный_Прайсы АМН_АМР_АДН_АДР_+К_ 27-04-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HM71"/>
  <sheetViews>
    <sheetView zoomScale="85" zoomScaleNormal="85" workbookViewId="0" topLeftCell="A1">
      <selection activeCell="H4" sqref="H4"/>
    </sheetView>
  </sheetViews>
  <sheetFormatPr defaultColWidth="9.00390625" defaultRowHeight="12.75"/>
  <cols>
    <col min="1" max="1" width="28.75390625" style="6" customWidth="1"/>
    <col min="2" max="2" width="12.375" style="6" customWidth="1"/>
    <col min="3" max="3" width="12.875" style="6" customWidth="1"/>
    <col min="4" max="4" width="25.875" style="6" customWidth="1"/>
    <col min="5" max="5" width="18.875" style="6" customWidth="1"/>
    <col min="6" max="6" width="11.875" style="6" customWidth="1"/>
    <col min="7" max="7" width="16.625" style="11" customWidth="1"/>
    <col min="8" max="16384" width="9.125" style="6" customWidth="1"/>
  </cols>
  <sheetData>
    <row r="2" spans="1:7" s="22" customFormat="1" ht="18.75">
      <c r="A2" s="193" t="s">
        <v>267</v>
      </c>
      <c r="B2" s="193"/>
      <c r="C2" s="193"/>
      <c r="D2" s="193"/>
      <c r="E2" s="193"/>
      <c r="F2" s="193"/>
      <c r="G2" s="62"/>
    </row>
    <row r="3" spans="1:7" s="22" customFormat="1" ht="18.75">
      <c r="A3" s="193" t="s">
        <v>268</v>
      </c>
      <c r="B3" s="193"/>
      <c r="C3" s="193"/>
      <c r="D3" s="193"/>
      <c r="E3" s="193"/>
      <c r="F3" s="193"/>
      <c r="G3" s="63"/>
    </row>
    <row r="4" spans="1:8" s="23" customFormat="1" ht="15.75">
      <c r="A4" s="163" t="s">
        <v>391</v>
      </c>
      <c r="B4" s="163"/>
      <c r="C4" s="24"/>
      <c r="G4" s="64"/>
      <c r="H4" s="135" t="s">
        <v>423</v>
      </c>
    </row>
    <row r="5" spans="1:7" ht="13.5" thickBot="1">
      <c r="A5" s="59"/>
      <c r="B5" s="59"/>
      <c r="C5" s="59"/>
      <c r="D5" s="59"/>
      <c r="E5" s="59"/>
      <c r="F5" s="59"/>
      <c r="G5" s="65"/>
    </row>
    <row r="6" spans="1:7" s="45" customFormat="1" ht="54.75" customHeight="1">
      <c r="A6" s="61" t="s">
        <v>0</v>
      </c>
      <c r="B6" s="61" t="s">
        <v>1</v>
      </c>
      <c r="C6" s="61" t="s">
        <v>2</v>
      </c>
      <c r="D6" s="61" t="s">
        <v>3</v>
      </c>
      <c r="E6" s="61" t="s">
        <v>4</v>
      </c>
      <c r="F6" s="61" t="s">
        <v>5</v>
      </c>
      <c r="G6" s="66" t="s">
        <v>7</v>
      </c>
    </row>
    <row r="7" spans="1:13" ht="14.25" customHeight="1">
      <c r="A7" s="95" t="s">
        <v>309</v>
      </c>
      <c r="B7" s="96"/>
      <c r="C7" s="96"/>
      <c r="D7" s="96"/>
      <c r="E7" s="96"/>
      <c r="F7" s="96"/>
      <c r="G7" s="97"/>
      <c r="H7" s="105"/>
      <c r="I7" s="105"/>
      <c r="J7" s="105"/>
      <c r="K7" s="105"/>
      <c r="L7" s="105"/>
      <c r="M7" s="105"/>
    </row>
    <row r="8" spans="1:13" ht="15" customHeight="1">
      <c r="A8" s="67" t="s">
        <v>377</v>
      </c>
      <c r="B8" s="28" t="s">
        <v>325</v>
      </c>
      <c r="C8" s="28">
        <v>80</v>
      </c>
      <c r="D8" s="28" t="s">
        <v>8</v>
      </c>
      <c r="E8" s="28" t="s">
        <v>303</v>
      </c>
      <c r="F8" s="28">
        <v>2.8</v>
      </c>
      <c r="G8" s="107">
        <v>5982</v>
      </c>
      <c r="H8" s="105"/>
      <c r="I8" s="105"/>
      <c r="J8" s="105"/>
      <c r="K8" s="105"/>
      <c r="L8" s="105"/>
      <c r="M8" s="105"/>
    </row>
    <row r="9" spans="1:13" ht="15" customHeight="1">
      <c r="A9" s="67" t="s">
        <v>10</v>
      </c>
      <c r="B9" s="28" t="s">
        <v>273</v>
      </c>
      <c r="C9" s="28">
        <v>180</v>
      </c>
      <c r="D9" s="28" t="s">
        <v>8</v>
      </c>
      <c r="E9" s="28" t="s">
        <v>310</v>
      </c>
      <c r="F9" s="28">
        <v>5</v>
      </c>
      <c r="G9" s="107">
        <v>11938</v>
      </c>
      <c r="H9" s="105"/>
      <c r="I9" s="105"/>
      <c r="J9" s="105"/>
      <c r="K9" s="105"/>
      <c r="L9" s="105"/>
      <c r="M9" s="105"/>
    </row>
    <row r="10" spans="1:13" ht="15" customHeight="1">
      <c r="A10" s="67" t="s">
        <v>12</v>
      </c>
      <c r="B10" s="28" t="s">
        <v>275</v>
      </c>
      <c r="C10" s="28">
        <v>250</v>
      </c>
      <c r="D10" s="28" t="s">
        <v>14</v>
      </c>
      <c r="E10" s="28" t="s">
        <v>311</v>
      </c>
      <c r="F10" s="28">
        <v>7</v>
      </c>
      <c r="G10" s="107">
        <v>17600</v>
      </c>
      <c r="H10" s="105"/>
      <c r="I10" s="105"/>
      <c r="J10" s="105"/>
      <c r="K10" s="105"/>
      <c r="L10" s="105"/>
      <c r="M10" s="105"/>
    </row>
    <row r="11" spans="1:13" ht="15" customHeight="1">
      <c r="A11" s="67" t="s">
        <v>15</v>
      </c>
      <c r="B11" s="28" t="s">
        <v>276</v>
      </c>
      <c r="C11" s="28">
        <v>300</v>
      </c>
      <c r="D11" s="28" t="s">
        <v>16</v>
      </c>
      <c r="E11" s="28" t="s">
        <v>312</v>
      </c>
      <c r="F11" s="28">
        <v>10</v>
      </c>
      <c r="G11" s="107">
        <v>21530</v>
      </c>
      <c r="H11" s="105"/>
      <c r="I11" s="105"/>
      <c r="J11" s="105"/>
      <c r="K11" s="105"/>
      <c r="L11" s="105"/>
      <c r="M11" s="105"/>
    </row>
    <row r="12" spans="1:13" ht="15" customHeight="1">
      <c r="A12" s="67" t="s">
        <v>17</v>
      </c>
      <c r="B12" s="28" t="s">
        <v>18</v>
      </c>
      <c r="C12" s="28">
        <v>900</v>
      </c>
      <c r="D12" s="28" t="s">
        <v>19</v>
      </c>
      <c r="E12" s="28" t="s">
        <v>313</v>
      </c>
      <c r="F12" s="28">
        <v>14</v>
      </c>
      <c r="G12" s="107">
        <v>41734</v>
      </c>
      <c r="H12" s="105"/>
      <c r="I12" s="105"/>
      <c r="J12" s="105"/>
      <c r="K12" s="105"/>
      <c r="L12" s="105"/>
      <c r="M12" s="105"/>
    </row>
    <row r="13" spans="1:13" ht="14.25" customHeight="1">
      <c r="A13" s="95" t="s">
        <v>21</v>
      </c>
      <c r="B13" s="96"/>
      <c r="C13" s="96"/>
      <c r="D13" s="96"/>
      <c r="E13" s="96"/>
      <c r="F13" s="96"/>
      <c r="G13" s="108"/>
      <c r="H13" s="105"/>
      <c r="I13" s="105"/>
      <c r="J13" s="105"/>
      <c r="K13" s="105"/>
      <c r="L13" s="105"/>
      <c r="M13" s="105"/>
    </row>
    <row r="14" spans="1:13" ht="15" customHeight="1">
      <c r="A14" s="67" t="s">
        <v>25</v>
      </c>
      <c r="B14" s="28" t="s">
        <v>22</v>
      </c>
      <c r="C14" s="28">
        <v>250</v>
      </c>
      <c r="D14" s="28" t="s">
        <v>23</v>
      </c>
      <c r="E14" s="28" t="s">
        <v>26</v>
      </c>
      <c r="F14" s="28">
        <v>6</v>
      </c>
      <c r="G14" s="107">
        <v>10830</v>
      </c>
      <c r="H14" s="105"/>
      <c r="I14" s="105"/>
      <c r="J14" s="105"/>
      <c r="K14" s="105"/>
      <c r="L14" s="105"/>
      <c r="M14" s="105"/>
    </row>
    <row r="15" spans="1:13" ht="15" customHeight="1">
      <c r="A15" s="67" t="s">
        <v>421</v>
      </c>
      <c r="B15" s="28"/>
      <c r="C15" s="28"/>
      <c r="D15" s="28"/>
      <c r="E15" s="28"/>
      <c r="F15" s="28"/>
      <c r="G15" s="107">
        <v>10208</v>
      </c>
      <c r="H15" s="105"/>
      <c r="I15" s="105"/>
      <c r="J15" s="105"/>
      <c r="K15" s="105"/>
      <c r="L15" s="105"/>
      <c r="M15" s="105"/>
    </row>
    <row r="16" spans="1:13" ht="15" customHeight="1">
      <c r="A16" s="67" t="s">
        <v>27</v>
      </c>
      <c r="B16" s="28" t="s">
        <v>28</v>
      </c>
      <c r="C16" s="28">
        <v>350</v>
      </c>
      <c r="D16" s="28" t="s">
        <v>29</v>
      </c>
      <c r="E16" s="28" t="s">
        <v>26</v>
      </c>
      <c r="F16" s="28">
        <v>6</v>
      </c>
      <c r="G16" s="107">
        <v>14692</v>
      </c>
      <c r="H16" s="105"/>
      <c r="I16" s="105"/>
      <c r="J16" s="105"/>
      <c r="K16" s="105"/>
      <c r="L16" s="105"/>
      <c r="M16" s="105"/>
    </row>
    <row r="17" spans="1:13" ht="15" customHeight="1">
      <c r="A17" s="67" t="s">
        <v>30</v>
      </c>
      <c r="B17" s="28" t="s">
        <v>274</v>
      </c>
      <c r="C17" s="28">
        <v>450</v>
      </c>
      <c r="D17" s="28" t="s">
        <v>31</v>
      </c>
      <c r="E17" s="28" t="s">
        <v>32</v>
      </c>
      <c r="F17" s="28">
        <v>9</v>
      </c>
      <c r="G17" s="107">
        <v>18792</v>
      </c>
      <c r="H17" s="105"/>
      <c r="I17" s="105"/>
      <c r="J17" s="105"/>
      <c r="K17" s="105"/>
      <c r="L17" s="105"/>
      <c r="M17" s="105"/>
    </row>
    <row r="18" spans="1:13" ht="15" customHeight="1">
      <c r="A18" s="67" t="s">
        <v>33</v>
      </c>
      <c r="B18" s="28" t="s">
        <v>34</v>
      </c>
      <c r="C18" s="28">
        <v>720</v>
      </c>
      <c r="D18" s="28" t="s">
        <v>35</v>
      </c>
      <c r="E18" s="28" t="s">
        <v>314</v>
      </c>
      <c r="F18" s="28">
        <v>12</v>
      </c>
      <c r="G18" s="107">
        <v>23166</v>
      </c>
      <c r="H18" s="105"/>
      <c r="I18" s="105"/>
      <c r="J18" s="105"/>
      <c r="K18" s="105"/>
      <c r="L18" s="105"/>
      <c r="M18" s="105"/>
    </row>
    <row r="19" spans="1:13" ht="15" customHeight="1">
      <c r="A19" s="67" t="s">
        <v>36</v>
      </c>
      <c r="B19" s="28" t="s">
        <v>18</v>
      </c>
      <c r="C19" s="28">
        <v>700</v>
      </c>
      <c r="D19" s="28" t="s">
        <v>37</v>
      </c>
      <c r="E19" s="28" t="s">
        <v>38</v>
      </c>
      <c r="F19" s="28">
        <v>14</v>
      </c>
      <c r="G19" s="107">
        <v>26584</v>
      </c>
      <c r="H19" s="105"/>
      <c r="I19" s="105"/>
      <c r="J19" s="105"/>
      <c r="K19" s="105"/>
      <c r="L19" s="105"/>
      <c r="M19" s="105"/>
    </row>
    <row r="20" spans="1:13" ht="15" customHeight="1">
      <c r="A20" s="67" t="s">
        <v>39</v>
      </c>
      <c r="B20" s="28" t="s">
        <v>40</v>
      </c>
      <c r="C20" s="28">
        <v>1100</v>
      </c>
      <c r="D20" s="28" t="s">
        <v>41</v>
      </c>
      <c r="E20" s="28" t="s">
        <v>42</v>
      </c>
      <c r="F20" s="28">
        <v>15</v>
      </c>
      <c r="G20" s="107">
        <v>26740</v>
      </c>
      <c r="H20" s="105"/>
      <c r="I20" s="105"/>
      <c r="J20" s="105"/>
      <c r="K20" s="105"/>
      <c r="L20" s="105"/>
      <c r="M20" s="105"/>
    </row>
    <row r="21" spans="1:13" ht="15" customHeight="1">
      <c r="A21" s="67" t="s">
        <v>43</v>
      </c>
      <c r="B21" s="28" t="s">
        <v>44</v>
      </c>
      <c r="C21" s="28">
        <v>900</v>
      </c>
      <c r="D21" s="28" t="s">
        <v>45</v>
      </c>
      <c r="E21" s="28" t="s">
        <v>42</v>
      </c>
      <c r="F21" s="28">
        <v>15</v>
      </c>
      <c r="G21" s="107">
        <v>33140</v>
      </c>
      <c r="H21" s="105"/>
      <c r="I21" s="105"/>
      <c r="J21" s="105"/>
      <c r="K21" s="105"/>
      <c r="L21" s="105"/>
      <c r="M21" s="105"/>
    </row>
    <row r="22" spans="1:13" ht="15" customHeight="1">
      <c r="A22" s="67" t="s">
        <v>46</v>
      </c>
      <c r="B22" s="28" t="s">
        <v>47</v>
      </c>
      <c r="C22" s="28">
        <v>1500</v>
      </c>
      <c r="D22" s="28" t="s">
        <v>48</v>
      </c>
      <c r="E22" s="28" t="s">
        <v>49</v>
      </c>
      <c r="F22" s="28">
        <v>27</v>
      </c>
      <c r="G22" s="107">
        <v>55518</v>
      </c>
      <c r="H22" s="105"/>
      <c r="I22" s="105"/>
      <c r="J22" s="105"/>
      <c r="K22" s="105"/>
      <c r="L22" s="105"/>
      <c r="M22" s="105"/>
    </row>
    <row r="23" spans="1:13" ht="15" customHeight="1">
      <c r="A23" s="67" t="s">
        <v>50</v>
      </c>
      <c r="B23" s="28" t="s">
        <v>51</v>
      </c>
      <c r="C23" s="28">
        <v>1500</v>
      </c>
      <c r="D23" s="28" t="s">
        <v>52</v>
      </c>
      <c r="E23" s="28" t="s">
        <v>49</v>
      </c>
      <c r="F23" s="28">
        <v>27</v>
      </c>
      <c r="G23" s="107">
        <v>56146</v>
      </c>
      <c r="H23" s="105"/>
      <c r="I23" s="105"/>
      <c r="J23" s="105"/>
      <c r="K23" s="105"/>
      <c r="L23" s="105"/>
      <c r="M23" s="105"/>
    </row>
    <row r="24" spans="1:13" ht="15" customHeight="1">
      <c r="A24" s="68" t="s">
        <v>235</v>
      </c>
      <c r="B24" s="69" t="s">
        <v>236</v>
      </c>
      <c r="C24" s="69">
        <v>3500</v>
      </c>
      <c r="D24" s="69" t="s">
        <v>237</v>
      </c>
      <c r="E24" s="69" t="s">
        <v>238</v>
      </c>
      <c r="F24" s="69">
        <v>50</v>
      </c>
      <c r="G24" s="107">
        <v>82206</v>
      </c>
      <c r="H24" s="105"/>
      <c r="I24" s="105"/>
      <c r="J24" s="105"/>
      <c r="K24" s="105"/>
      <c r="L24" s="105"/>
      <c r="M24" s="105"/>
    </row>
    <row r="25" spans="1:13" ht="15" customHeight="1">
      <c r="A25" s="68" t="s">
        <v>239</v>
      </c>
      <c r="B25" s="70" t="s">
        <v>240</v>
      </c>
      <c r="C25" s="69">
        <v>3500</v>
      </c>
      <c r="D25" s="70" t="s">
        <v>241</v>
      </c>
      <c r="E25" s="69" t="s">
        <v>238</v>
      </c>
      <c r="F25" s="70">
        <v>56</v>
      </c>
      <c r="G25" s="107">
        <v>84902</v>
      </c>
      <c r="H25" s="105"/>
      <c r="I25" s="105"/>
      <c r="J25" s="105"/>
      <c r="K25" s="105"/>
      <c r="L25" s="105"/>
      <c r="M25" s="105"/>
    </row>
    <row r="26" spans="1:13" ht="15" customHeight="1">
      <c r="A26" s="68" t="s">
        <v>242</v>
      </c>
      <c r="B26" s="70" t="s">
        <v>243</v>
      </c>
      <c r="C26" s="70">
        <v>4600</v>
      </c>
      <c r="D26" s="70" t="s">
        <v>244</v>
      </c>
      <c r="E26" s="70" t="s">
        <v>245</v>
      </c>
      <c r="F26" s="70">
        <v>70</v>
      </c>
      <c r="G26" s="107">
        <v>95666</v>
      </c>
      <c r="H26" s="105"/>
      <c r="I26" s="105"/>
      <c r="J26" s="105"/>
      <c r="K26" s="105"/>
      <c r="L26" s="105"/>
      <c r="M26" s="105"/>
    </row>
    <row r="27" spans="1:13" ht="15" customHeight="1">
      <c r="A27" s="68" t="s">
        <v>246</v>
      </c>
      <c r="B27" s="70" t="s">
        <v>247</v>
      </c>
      <c r="C27" s="70">
        <v>6000</v>
      </c>
      <c r="D27" s="70" t="s">
        <v>248</v>
      </c>
      <c r="E27" s="70" t="s">
        <v>249</v>
      </c>
      <c r="F27" s="70">
        <v>78</v>
      </c>
      <c r="G27" s="107">
        <v>126468</v>
      </c>
      <c r="H27" s="105"/>
      <c r="I27" s="105"/>
      <c r="J27" s="105"/>
      <c r="K27" s="105"/>
      <c r="L27" s="105"/>
      <c r="M27" s="105"/>
    </row>
    <row r="28" spans="1:13" ht="15" customHeight="1">
      <c r="A28" s="68" t="s">
        <v>250</v>
      </c>
      <c r="B28" s="70" t="s">
        <v>251</v>
      </c>
      <c r="C28" s="70">
        <v>6000</v>
      </c>
      <c r="D28" s="70" t="s">
        <v>252</v>
      </c>
      <c r="E28" s="70" t="s">
        <v>253</v>
      </c>
      <c r="F28" s="70">
        <v>81</v>
      </c>
      <c r="G28" s="107">
        <v>132550</v>
      </c>
      <c r="H28" s="105"/>
      <c r="I28" s="105"/>
      <c r="J28" s="105"/>
      <c r="K28" s="105"/>
      <c r="L28" s="105"/>
      <c r="M28" s="105"/>
    </row>
    <row r="29" spans="1:13" ht="14.25" customHeight="1">
      <c r="A29" s="95" t="s">
        <v>308</v>
      </c>
      <c r="B29" s="96"/>
      <c r="C29" s="96"/>
      <c r="D29" s="96"/>
      <c r="E29" s="96"/>
      <c r="F29" s="96"/>
      <c r="G29" s="109"/>
      <c r="H29" s="105"/>
      <c r="I29" s="105"/>
      <c r="J29" s="105"/>
      <c r="K29" s="105"/>
      <c r="L29" s="105"/>
      <c r="M29" s="105"/>
    </row>
    <row r="30" spans="1:13" ht="15" customHeight="1">
      <c r="A30" s="67" t="s">
        <v>53</v>
      </c>
      <c r="B30" s="28">
        <v>13</v>
      </c>
      <c r="C30" s="28">
        <v>1500</v>
      </c>
      <c r="D30" s="28" t="s">
        <v>54</v>
      </c>
      <c r="E30" s="28" t="s">
        <v>55</v>
      </c>
      <c r="F30" s="28">
        <v>17</v>
      </c>
      <c r="G30" s="107">
        <v>37366</v>
      </c>
      <c r="H30" s="105"/>
      <c r="I30" s="105"/>
      <c r="J30" s="105"/>
      <c r="K30" s="105"/>
      <c r="L30" s="105"/>
      <c r="M30" s="105"/>
    </row>
    <row r="31" spans="1:13" ht="15" customHeight="1">
      <c r="A31" s="67" t="s">
        <v>56</v>
      </c>
      <c r="B31" s="28">
        <v>21</v>
      </c>
      <c r="C31" s="28">
        <v>2800</v>
      </c>
      <c r="D31" s="28" t="s">
        <v>57</v>
      </c>
      <c r="E31" s="28" t="s">
        <v>58</v>
      </c>
      <c r="F31" s="28">
        <v>25</v>
      </c>
      <c r="G31" s="107">
        <v>49958</v>
      </c>
      <c r="H31" s="105"/>
      <c r="I31" s="105"/>
      <c r="J31" s="105"/>
      <c r="K31" s="105"/>
      <c r="L31" s="105"/>
      <c r="M31" s="105"/>
    </row>
    <row r="32" spans="1:13" ht="15" customHeight="1">
      <c r="A32" s="67" t="s">
        <v>59</v>
      </c>
      <c r="B32" s="28">
        <v>30</v>
      </c>
      <c r="C32" s="28">
        <v>2800</v>
      </c>
      <c r="D32" s="28" t="s">
        <v>60</v>
      </c>
      <c r="E32" s="28" t="s">
        <v>58</v>
      </c>
      <c r="F32" s="28">
        <v>27</v>
      </c>
      <c r="G32" s="107">
        <v>55390</v>
      </c>
      <c r="H32" s="105"/>
      <c r="I32" s="105"/>
      <c r="J32" s="105"/>
      <c r="K32" s="105"/>
      <c r="L32" s="105"/>
      <c r="M32" s="105"/>
    </row>
    <row r="33" spans="1:13" ht="15" customHeight="1">
      <c r="A33" s="67" t="s">
        <v>61</v>
      </c>
      <c r="B33" s="28">
        <v>37</v>
      </c>
      <c r="C33" s="28">
        <v>4800</v>
      </c>
      <c r="D33" s="28" t="s">
        <v>62</v>
      </c>
      <c r="E33" s="28" t="s">
        <v>63</v>
      </c>
      <c r="F33" s="28">
        <v>40</v>
      </c>
      <c r="G33" s="107">
        <v>68108</v>
      </c>
      <c r="H33" s="105"/>
      <c r="I33" s="105"/>
      <c r="J33" s="105"/>
      <c r="K33" s="105"/>
      <c r="L33" s="105"/>
      <c r="M33" s="105"/>
    </row>
    <row r="34" spans="1:13" ht="15" customHeight="1">
      <c r="A34" s="67" t="s">
        <v>64</v>
      </c>
      <c r="B34" s="28">
        <v>53</v>
      </c>
      <c r="C34" s="28">
        <v>4800</v>
      </c>
      <c r="D34" s="28" t="s">
        <v>65</v>
      </c>
      <c r="E34" s="28" t="s">
        <v>63</v>
      </c>
      <c r="F34" s="28">
        <v>42</v>
      </c>
      <c r="G34" s="107">
        <v>85588</v>
      </c>
      <c r="H34" s="105"/>
      <c r="I34" s="105"/>
      <c r="J34" s="105"/>
      <c r="K34" s="105"/>
      <c r="L34" s="105"/>
      <c r="M34" s="105"/>
    </row>
    <row r="35" spans="1:13" ht="15" customHeight="1">
      <c r="A35" s="67" t="s">
        <v>66</v>
      </c>
      <c r="B35" s="28">
        <v>58</v>
      </c>
      <c r="C35" s="28">
        <v>7700</v>
      </c>
      <c r="D35" s="28" t="s">
        <v>67</v>
      </c>
      <c r="E35" s="28" t="s">
        <v>68</v>
      </c>
      <c r="F35" s="28">
        <v>45</v>
      </c>
      <c r="G35" s="107">
        <v>98614</v>
      </c>
      <c r="H35" s="105"/>
      <c r="I35" s="105"/>
      <c r="J35" s="105"/>
      <c r="K35" s="105"/>
      <c r="L35" s="105"/>
      <c r="M35" s="105"/>
    </row>
    <row r="36" spans="1:13" ht="15" customHeight="1">
      <c r="A36" s="67" t="s">
        <v>70</v>
      </c>
      <c r="B36" s="28">
        <v>84</v>
      </c>
      <c r="C36" s="28">
        <v>7700</v>
      </c>
      <c r="D36" s="28" t="s">
        <v>71</v>
      </c>
      <c r="E36" s="28" t="s">
        <v>68</v>
      </c>
      <c r="F36" s="28">
        <v>48</v>
      </c>
      <c r="G36" s="107">
        <v>118904</v>
      </c>
      <c r="H36" s="105"/>
      <c r="I36" s="105"/>
      <c r="J36" s="105"/>
      <c r="K36" s="105"/>
      <c r="L36" s="105"/>
      <c r="M36" s="105"/>
    </row>
    <row r="37" spans="1:13" ht="15" customHeight="1">
      <c r="A37" s="95" t="s">
        <v>349</v>
      </c>
      <c r="B37" s="96"/>
      <c r="C37" s="96"/>
      <c r="D37" s="96"/>
      <c r="E37" s="96"/>
      <c r="F37" s="96"/>
      <c r="G37" s="109"/>
      <c r="H37" s="105"/>
      <c r="I37" s="105"/>
      <c r="J37" s="105"/>
      <c r="K37" s="105"/>
      <c r="L37" s="105"/>
      <c r="M37" s="105"/>
    </row>
    <row r="38" spans="1:13" ht="15" customHeight="1">
      <c r="A38" s="67" t="s">
        <v>350</v>
      </c>
      <c r="B38" s="28">
        <v>13</v>
      </c>
      <c r="C38" s="28">
        <v>1500</v>
      </c>
      <c r="D38" s="28" t="s">
        <v>54</v>
      </c>
      <c r="E38" s="28" t="s">
        <v>55</v>
      </c>
      <c r="F38" s="28">
        <v>17</v>
      </c>
      <c r="G38" s="107">
        <v>38480</v>
      </c>
      <c r="H38" s="105"/>
      <c r="I38" s="105"/>
      <c r="J38" s="105"/>
      <c r="K38" s="105"/>
      <c r="L38" s="105"/>
      <c r="M38" s="105"/>
    </row>
    <row r="39" spans="1:13" ht="15" customHeight="1">
      <c r="A39" s="67" t="s">
        <v>351</v>
      </c>
      <c r="B39" s="28">
        <v>21</v>
      </c>
      <c r="C39" s="28">
        <v>2800</v>
      </c>
      <c r="D39" s="28" t="s">
        <v>57</v>
      </c>
      <c r="E39" s="28" t="s">
        <v>58</v>
      </c>
      <c r="F39" s="28">
        <v>25</v>
      </c>
      <c r="G39" s="107">
        <v>51480</v>
      </c>
      <c r="H39" s="105"/>
      <c r="I39" s="105"/>
      <c r="J39" s="105"/>
      <c r="K39" s="105"/>
      <c r="L39" s="105"/>
      <c r="M39" s="105"/>
    </row>
    <row r="40" spans="1:13" ht="15" customHeight="1">
      <c r="A40" s="67" t="s">
        <v>352</v>
      </c>
      <c r="B40" s="28">
        <v>30</v>
      </c>
      <c r="C40" s="28">
        <v>2800</v>
      </c>
      <c r="D40" s="28" t="s">
        <v>60</v>
      </c>
      <c r="E40" s="28" t="s">
        <v>58</v>
      </c>
      <c r="F40" s="28">
        <v>27</v>
      </c>
      <c r="G40" s="107">
        <v>56914</v>
      </c>
      <c r="H40" s="105"/>
      <c r="I40" s="105"/>
      <c r="J40" s="105"/>
      <c r="K40" s="105"/>
      <c r="L40" s="105"/>
      <c r="M40" s="105"/>
    </row>
    <row r="41" spans="1:13" ht="15" customHeight="1">
      <c r="A41" s="67" t="s">
        <v>353</v>
      </c>
      <c r="B41" s="28">
        <v>37</v>
      </c>
      <c r="C41" s="28">
        <v>4800</v>
      </c>
      <c r="D41" s="28" t="s">
        <v>62</v>
      </c>
      <c r="E41" s="28" t="s">
        <v>63</v>
      </c>
      <c r="F41" s="28">
        <v>40</v>
      </c>
      <c r="G41" s="107">
        <v>70528</v>
      </c>
      <c r="H41" s="105"/>
      <c r="I41" s="105"/>
      <c r="J41" s="105"/>
      <c r="K41" s="105"/>
      <c r="L41" s="105"/>
      <c r="M41" s="105"/>
    </row>
    <row r="42" spans="1:13" ht="15" customHeight="1">
      <c r="A42" s="67" t="s">
        <v>354</v>
      </c>
      <c r="B42" s="28">
        <v>53</v>
      </c>
      <c r="C42" s="28">
        <v>4800</v>
      </c>
      <c r="D42" s="28" t="s">
        <v>65</v>
      </c>
      <c r="E42" s="28" t="s">
        <v>63</v>
      </c>
      <c r="F42" s="28">
        <v>42</v>
      </c>
      <c r="G42" s="107">
        <v>88008</v>
      </c>
      <c r="H42" s="105"/>
      <c r="I42" s="105"/>
      <c r="J42" s="105"/>
      <c r="K42" s="105"/>
      <c r="L42" s="105"/>
      <c r="M42" s="105"/>
    </row>
    <row r="43" spans="1:13" ht="15" customHeight="1">
      <c r="A43" s="67" t="s">
        <v>355</v>
      </c>
      <c r="B43" s="28">
        <v>58</v>
      </c>
      <c r="C43" s="28">
        <v>7700</v>
      </c>
      <c r="D43" s="28" t="s">
        <v>67</v>
      </c>
      <c r="E43" s="28" t="s">
        <v>68</v>
      </c>
      <c r="F43" s="28">
        <v>45</v>
      </c>
      <c r="G43" s="107">
        <v>101780</v>
      </c>
      <c r="H43" s="105"/>
      <c r="I43" s="105"/>
      <c r="J43" s="105"/>
      <c r="K43" s="105"/>
      <c r="L43" s="105"/>
      <c r="M43" s="105"/>
    </row>
    <row r="44" spans="1:13" ht="15" customHeight="1">
      <c r="A44" s="67" t="s">
        <v>356</v>
      </c>
      <c r="B44" s="28">
        <v>84</v>
      </c>
      <c r="C44" s="28">
        <v>7700</v>
      </c>
      <c r="D44" s="28" t="s">
        <v>71</v>
      </c>
      <c r="E44" s="28" t="s">
        <v>68</v>
      </c>
      <c r="F44" s="28">
        <v>48</v>
      </c>
      <c r="G44" s="107">
        <v>122068</v>
      </c>
      <c r="H44" s="105"/>
      <c r="I44" s="105"/>
      <c r="J44" s="105"/>
      <c r="K44" s="105"/>
      <c r="L44" s="105"/>
      <c r="M44" s="105"/>
    </row>
    <row r="45" spans="1:221" s="60" customFormat="1" ht="14.25">
      <c r="A45" s="194" t="s">
        <v>307</v>
      </c>
      <c r="B45" s="195"/>
      <c r="C45" s="195"/>
      <c r="D45" s="195"/>
      <c r="E45" s="195"/>
      <c r="F45" s="98"/>
      <c r="G45" s="110"/>
      <c r="H45" s="32"/>
      <c r="I45" s="32"/>
      <c r="J45" s="32"/>
      <c r="K45" s="32"/>
      <c r="L45" s="32"/>
      <c r="M45" s="32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</row>
    <row r="46" spans="1:221" s="60" customFormat="1" ht="15" customHeight="1">
      <c r="A46" s="72" t="s">
        <v>72</v>
      </c>
      <c r="B46" s="73">
        <v>13</v>
      </c>
      <c r="C46" s="73">
        <v>1500</v>
      </c>
      <c r="D46" s="73" t="s">
        <v>54</v>
      </c>
      <c r="E46" s="73" t="s">
        <v>55</v>
      </c>
      <c r="F46" s="73">
        <v>17</v>
      </c>
      <c r="G46" s="111">
        <v>48196</v>
      </c>
      <c r="H46" s="3"/>
      <c r="I46" s="3"/>
      <c r="J46" s="3"/>
      <c r="K46" s="3"/>
      <c r="L46" s="3"/>
      <c r="M46" s="4"/>
      <c r="N46" s="2"/>
      <c r="O46" s="3"/>
      <c r="P46" s="3"/>
      <c r="Q46" s="3"/>
      <c r="R46" s="3"/>
      <c r="S46" s="3"/>
      <c r="T46" s="3"/>
      <c r="U46" s="4"/>
      <c r="V46" s="2"/>
      <c r="W46" s="3"/>
      <c r="X46" s="3"/>
      <c r="Y46" s="3"/>
      <c r="Z46" s="3"/>
      <c r="AA46" s="3"/>
      <c r="AB46" s="3"/>
      <c r="AC46" s="4"/>
      <c r="AD46" s="2"/>
      <c r="AE46" s="3"/>
      <c r="AF46" s="3"/>
      <c r="AG46" s="3"/>
      <c r="AH46" s="3"/>
      <c r="AI46" s="3"/>
      <c r="AJ46" s="3"/>
      <c r="AK46" s="4"/>
      <c r="AL46" s="2"/>
      <c r="AM46" s="3"/>
      <c r="AN46" s="3"/>
      <c r="AO46" s="3"/>
      <c r="AP46" s="3"/>
      <c r="AQ46" s="3"/>
      <c r="AR46" s="3"/>
      <c r="AS46" s="4"/>
      <c r="AT46" s="2"/>
      <c r="AU46" s="3"/>
      <c r="AV46" s="3"/>
      <c r="AW46" s="3"/>
      <c r="AX46" s="3"/>
      <c r="AY46" s="3"/>
      <c r="AZ46" s="3"/>
      <c r="BA46" s="4"/>
      <c r="BB46" s="2"/>
      <c r="BC46" s="3"/>
      <c r="BD46" s="3"/>
      <c r="BE46" s="3"/>
      <c r="BF46" s="3"/>
      <c r="BG46" s="3"/>
      <c r="BH46" s="3"/>
      <c r="BI46" s="4"/>
      <c r="BJ46" s="2"/>
      <c r="BK46" s="3"/>
      <c r="BL46" s="3"/>
      <c r="BM46" s="3"/>
      <c r="BN46" s="3"/>
      <c r="BO46" s="3"/>
      <c r="BP46" s="3"/>
      <c r="BQ46" s="4"/>
      <c r="BR46" s="2"/>
      <c r="BS46" s="3"/>
      <c r="BT46" s="3"/>
      <c r="BU46" s="3"/>
      <c r="BV46" s="3"/>
      <c r="BW46" s="3"/>
      <c r="BX46" s="3"/>
      <c r="BY46" s="4"/>
      <c r="BZ46" s="2"/>
      <c r="CA46" s="3"/>
      <c r="CB46" s="3"/>
      <c r="CC46" s="3"/>
      <c r="CD46" s="3"/>
      <c r="CE46" s="3"/>
      <c r="CF46" s="3"/>
      <c r="CG46" s="4"/>
      <c r="CH46" s="2"/>
      <c r="CI46" s="3"/>
      <c r="CJ46" s="3"/>
      <c r="CK46" s="3"/>
      <c r="CL46" s="3"/>
      <c r="CM46" s="3"/>
      <c r="CN46" s="3"/>
      <c r="CO46" s="4"/>
      <c r="CP46" s="2"/>
      <c r="CQ46" s="3"/>
      <c r="CR46" s="3"/>
      <c r="CS46" s="3"/>
      <c r="CT46" s="3"/>
      <c r="CU46" s="3"/>
      <c r="CV46" s="3"/>
      <c r="CW46" s="4"/>
      <c r="CX46" s="2"/>
      <c r="CY46" s="3"/>
      <c r="CZ46" s="3"/>
      <c r="DA46" s="3"/>
      <c r="DB46" s="3"/>
      <c r="DC46" s="3"/>
      <c r="DD46" s="3"/>
      <c r="DE46" s="4"/>
      <c r="DF46" s="2"/>
      <c r="DG46" s="3"/>
      <c r="DH46" s="3"/>
      <c r="DI46" s="3"/>
      <c r="DJ46" s="3"/>
      <c r="DK46" s="3"/>
      <c r="DL46" s="3"/>
      <c r="DM46" s="4"/>
      <c r="DN46" s="2"/>
      <c r="DO46" s="3"/>
      <c r="DP46" s="3"/>
      <c r="DQ46" s="3"/>
      <c r="DR46" s="3"/>
      <c r="DS46" s="3"/>
      <c r="DT46" s="3"/>
      <c r="DU46" s="4"/>
      <c r="DV46" s="2"/>
      <c r="DW46" s="3"/>
      <c r="DX46" s="3"/>
      <c r="DY46" s="3"/>
      <c r="DZ46" s="3"/>
      <c r="EA46" s="3"/>
      <c r="EB46" s="3"/>
      <c r="EC46" s="4"/>
      <c r="ED46" s="2"/>
      <c r="EE46" s="3"/>
      <c r="EF46" s="3"/>
      <c r="EG46" s="3"/>
      <c r="EH46" s="3"/>
      <c r="EI46" s="3"/>
      <c r="EJ46" s="3"/>
      <c r="EK46" s="4"/>
      <c r="EL46" s="2"/>
      <c r="EM46" s="3"/>
      <c r="EN46" s="3"/>
      <c r="EO46" s="3"/>
      <c r="EP46" s="3"/>
      <c r="EQ46" s="3"/>
      <c r="ER46" s="3"/>
      <c r="ES46" s="4"/>
      <c r="ET46" s="2"/>
      <c r="EU46" s="3"/>
      <c r="EV46" s="3"/>
      <c r="EW46" s="3"/>
      <c r="EX46" s="3"/>
      <c r="EY46" s="3"/>
      <c r="EZ46" s="3"/>
      <c r="FA46" s="4"/>
      <c r="FB46" s="2"/>
      <c r="FC46" s="3"/>
      <c r="FD46" s="3"/>
      <c r="FE46" s="3"/>
      <c r="FF46" s="3"/>
      <c r="FG46" s="3"/>
      <c r="FH46" s="3"/>
      <c r="FI46" s="4"/>
      <c r="FJ46" s="2"/>
      <c r="FK46" s="3"/>
      <c r="FL46" s="3"/>
      <c r="FM46" s="3"/>
      <c r="FN46" s="3"/>
      <c r="FO46" s="3"/>
      <c r="FP46" s="3"/>
      <c r="FQ46" s="4"/>
      <c r="FR46" s="2"/>
      <c r="FS46" s="3"/>
      <c r="FT46" s="3"/>
      <c r="FU46" s="3"/>
      <c r="FV46" s="3"/>
      <c r="FW46" s="3"/>
      <c r="FX46" s="3"/>
      <c r="FY46" s="4"/>
      <c r="FZ46" s="2"/>
      <c r="GA46" s="3"/>
      <c r="GB46" s="3"/>
      <c r="GC46" s="3"/>
      <c r="GD46" s="3"/>
      <c r="GE46" s="3"/>
      <c r="GF46" s="3"/>
      <c r="GG46" s="4"/>
      <c r="GH46" s="2"/>
      <c r="GI46" s="3"/>
      <c r="GJ46" s="3"/>
      <c r="GK46" s="3"/>
      <c r="GL46" s="3"/>
      <c r="GM46" s="3"/>
      <c r="GN46" s="3"/>
      <c r="GO46" s="4"/>
      <c r="GP46" s="2"/>
      <c r="GQ46" s="3"/>
      <c r="GR46" s="3"/>
      <c r="GS46" s="3"/>
      <c r="GT46" s="3"/>
      <c r="GU46" s="3"/>
      <c r="GV46" s="3"/>
      <c r="GW46" s="4"/>
      <c r="GX46" s="2"/>
      <c r="GY46" s="3"/>
      <c r="GZ46" s="3"/>
      <c r="HA46" s="3"/>
      <c r="HB46" s="3"/>
      <c r="HC46" s="3"/>
      <c r="HD46" s="3"/>
      <c r="HE46" s="4"/>
      <c r="HF46" s="2"/>
      <c r="HG46" s="3"/>
      <c r="HH46" s="3"/>
      <c r="HI46" s="3"/>
      <c r="HJ46" s="3"/>
      <c r="HK46" s="3"/>
      <c r="HL46" s="3"/>
      <c r="HM46" s="4"/>
    </row>
    <row r="47" spans="1:221" s="60" customFormat="1" ht="15" customHeight="1">
      <c r="A47" s="72" t="s">
        <v>73</v>
      </c>
      <c r="B47" s="73">
        <v>21</v>
      </c>
      <c r="C47" s="73">
        <v>2800</v>
      </c>
      <c r="D47" s="73" t="s">
        <v>57</v>
      </c>
      <c r="E47" s="73" t="s">
        <v>58</v>
      </c>
      <c r="F47" s="73">
        <v>25</v>
      </c>
      <c r="G47" s="111">
        <v>60862</v>
      </c>
      <c r="H47" s="3"/>
      <c r="I47" s="3"/>
      <c r="J47" s="3"/>
      <c r="K47" s="3"/>
      <c r="L47" s="3"/>
      <c r="M47" s="4"/>
      <c r="N47" s="2"/>
      <c r="O47" s="3"/>
      <c r="P47" s="3"/>
      <c r="Q47" s="3"/>
      <c r="R47" s="3"/>
      <c r="S47" s="3"/>
      <c r="T47" s="3"/>
      <c r="U47" s="4"/>
      <c r="V47" s="2"/>
      <c r="W47" s="3"/>
      <c r="X47" s="3"/>
      <c r="Y47" s="3"/>
      <c r="Z47" s="3"/>
      <c r="AA47" s="3"/>
      <c r="AB47" s="3"/>
      <c r="AC47" s="4"/>
      <c r="AD47" s="2"/>
      <c r="AE47" s="3"/>
      <c r="AF47" s="3"/>
      <c r="AG47" s="3"/>
      <c r="AH47" s="3"/>
      <c r="AI47" s="3"/>
      <c r="AJ47" s="3"/>
      <c r="AK47" s="4"/>
      <c r="AL47" s="2"/>
      <c r="AM47" s="3"/>
      <c r="AN47" s="3"/>
      <c r="AO47" s="3"/>
      <c r="AP47" s="3"/>
      <c r="AQ47" s="3"/>
      <c r="AR47" s="3"/>
      <c r="AS47" s="4"/>
      <c r="AT47" s="2"/>
      <c r="AU47" s="3"/>
      <c r="AV47" s="3"/>
      <c r="AW47" s="3"/>
      <c r="AX47" s="3"/>
      <c r="AY47" s="3"/>
      <c r="AZ47" s="3"/>
      <c r="BA47" s="4"/>
      <c r="BB47" s="2"/>
      <c r="BC47" s="3"/>
      <c r="BD47" s="3"/>
      <c r="BE47" s="3"/>
      <c r="BF47" s="3"/>
      <c r="BG47" s="3"/>
      <c r="BH47" s="3"/>
      <c r="BI47" s="4"/>
      <c r="BJ47" s="2"/>
      <c r="BK47" s="3"/>
      <c r="BL47" s="3"/>
      <c r="BM47" s="3"/>
      <c r="BN47" s="3"/>
      <c r="BO47" s="3"/>
      <c r="BP47" s="3"/>
      <c r="BQ47" s="4"/>
      <c r="BR47" s="2"/>
      <c r="BS47" s="3"/>
      <c r="BT47" s="3"/>
      <c r="BU47" s="3"/>
      <c r="BV47" s="3"/>
      <c r="BW47" s="3"/>
      <c r="BX47" s="3"/>
      <c r="BY47" s="4"/>
      <c r="BZ47" s="2"/>
      <c r="CA47" s="3"/>
      <c r="CB47" s="3"/>
      <c r="CC47" s="3"/>
      <c r="CD47" s="3"/>
      <c r="CE47" s="3"/>
      <c r="CF47" s="3"/>
      <c r="CG47" s="4"/>
      <c r="CH47" s="2"/>
      <c r="CI47" s="3"/>
      <c r="CJ47" s="3"/>
      <c r="CK47" s="3"/>
      <c r="CL47" s="3"/>
      <c r="CM47" s="3"/>
      <c r="CN47" s="3"/>
      <c r="CO47" s="4"/>
      <c r="CP47" s="2"/>
      <c r="CQ47" s="3"/>
      <c r="CR47" s="3"/>
      <c r="CS47" s="3"/>
      <c r="CT47" s="3"/>
      <c r="CU47" s="3"/>
      <c r="CV47" s="3"/>
      <c r="CW47" s="4"/>
      <c r="CX47" s="2"/>
      <c r="CY47" s="3"/>
      <c r="CZ47" s="3"/>
      <c r="DA47" s="3"/>
      <c r="DB47" s="3"/>
      <c r="DC47" s="3"/>
      <c r="DD47" s="3"/>
      <c r="DE47" s="4"/>
      <c r="DF47" s="2"/>
      <c r="DG47" s="3"/>
      <c r="DH47" s="3"/>
      <c r="DI47" s="3"/>
      <c r="DJ47" s="3"/>
      <c r="DK47" s="3"/>
      <c r="DL47" s="3"/>
      <c r="DM47" s="4"/>
      <c r="DN47" s="2"/>
      <c r="DO47" s="3"/>
      <c r="DP47" s="3"/>
      <c r="DQ47" s="3"/>
      <c r="DR47" s="3"/>
      <c r="DS47" s="3"/>
      <c r="DT47" s="3"/>
      <c r="DU47" s="4"/>
      <c r="DV47" s="2"/>
      <c r="DW47" s="3"/>
      <c r="DX47" s="3"/>
      <c r="DY47" s="3"/>
      <c r="DZ47" s="3"/>
      <c r="EA47" s="3"/>
      <c r="EB47" s="3"/>
      <c r="EC47" s="4"/>
      <c r="ED47" s="2"/>
      <c r="EE47" s="3"/>
      <c r="EF47" s="3"/>
      <c r="EG47" s="3"/>
      <c r="EH47" s="3"/>
      <c r="EI47" s="3"/>
      <c r="EJ47" s="3"/>
      <c r="EK47" s="4"/>
      <c r="EL47" s="2"/>
      <c r="EM47" s="3"/>
      <c r="EN47" s="3"/>
      <c r="EO47" s="3"/>
      <c r="EP47" s="3"/>
      <c r="EQ47" s="3"/>
      <c r="ER47" s="3"/>
      <c r="ES47" s="4"/>
      <c r="ET47" s="2"/>
      <c r="EU47" s="3"/>
      <c r="EV47" s="3"/>
      <c r="EW47" s="3"/>
      <c r="EX47" s="3"/>
      <c r="EY47" s="3"/>
      <c r="EZ47" s="3"/>
      <c r="FA47" s="4"/>
      <c r="FB47" s="2"/>
      <c r="FC47" s="3"/>
      <c r="FD47" s="3"/>
      <c r="FE47" s="3"/>
      <c r="FF47" s="3"/>
      <c r="FG47" s="3"/>
      <c r="FH47" s="3"/>
      <c r="FI47" s="4"/>
      <c r="FJ47" s="2"/>
      <c r="FK47" s="3"/>
      <c r="FL47" s="3"/>
      <c r="FM47" s="3"/>
      <c r="FN47" s="3"/>
      <c r="FO47" s="3"/>
      <c r="FP47" s="3"/>
      <c r="FQ47" s="4"/>
      <c r="FR47" s="2"/>
      <c r="FS47" s="3"/>
      <c r="FT47" s="3"/>
      <c r="FU47" s="3"/>
      <c r="FV47" s="3"/>
      <c r="FW47" s="3"/>
      <c r="FX47" s="3"/>
      <c r="FY47" s="4"/>
      <c r="FZ47" s="2"/>
      <c r="GA47" s="3"/>
      <c r="GB47" s="3"/>
      <c r="GC47" s="3"/>
      <c r="GD47" s="3"/>
      <c r="GE47" s="3"/>
      <c r="GF47" s="3"/>
      <c r="GG47" s="4"/>
      <c r="GH47" s="2"/>
      <c r="GI47" s="3"/>
      <c r="GJ47" s="3"/>
      <c r="GK47" s="3"/>
      <c r="GL47" s="3"/>
      <c r="GM47" s="3"/>
      <c r="GN47" s="3"/>
      <c r="GO47" s="4"/>
      <c r="GP47" s="2"/>
      <c r="GQ47" s="3"/>
      <c r="GR47" s="3"/>
      <c r="GS47" s="3"/>
      <c r="GT47" s="3"/>
      <c r="GU47" s="3"/>
      <c r="GV47" s="3"/>
      <c r="GW47" s="4"/>
      <c r="GX47" s="2"/>
      <c r="GY47" s="3"/>
      <c r="GZ47" s="3"/>
      <c r="HA47" s="3"/>
      <c r="HB47" s="3"/>
      <c r="HC47" s="3"/>
      <c r="HD47" s="3"/>
      <c r="HE47" s="4"/>
      <c r="HF47" s="2"/>
      <c r="HG47" s="3"/>
      <c r="HH47" s="3"/>
      <c r="HI47" s="3"/>
      <c r="HJ47" s="3"/>
      <c r="HK47" s="3"/>
      <c r="HL47" s="3"/>
      <c r="HM47" s="4"/>
    </row>
    <row r="48" spans="1:221" s="60" customFormat="1" ht="15" customHeight="1">
      <c r="A48" s="72" t="s">
        <v>74</v>
      </c>
      <c r="B48" s="73">
        <v>30</v>
      </c>
      <c r="C48" s="73">
        <v>2800</v>
      </c>
      <c r="D48" s="73" t="s">
        <v>60</v>
      </c>
      <c r="E48" s="73" t="s">
        <v>58</v>
      </c>
      <c r="F48" s="73">
        <v>27</v>
      </c>
      <c r="G48" s="111">
        <v>66296</v>
      </c>
      <c r="H48" s="3"/>
      <c r="I48" s="3"/>
      <c r="J48" s="3"/>
      <c r="K48" s="3"/>
      <c r="L48" s="3"/>
      <c r="M48" s="4"/>
      <c r="N48" s="2"/>
      <c r="O48" s="3"/>
      <c r="P48" s="3"/>
      <c r="Q48" s="3"/>
      <c r="R48" s="3"/>
      <c r="S48" s="3"/>
      <c r="T48" s="3"/>
      <c r="U48" s="4"/>
      <c r="V48" s="2"/>
      <c r="W48" s="3"/>
      <c r="X48" s="3"/>
      <c r="Y48" s="3"/>
      <c r="Z48" s="3"/>
      <c r="AA48" s="3"/>
      <c r="AB48" s="3"/>
      <c r="AC48" s="4"/>
      <c r="AD48" s="2"/>
      <c r="AE48" s="3"/>
      <c r="AF48" s="3"/>
      <c r="AG48" s="3"/>
      <c r="AH48" s="3"/>
      <c r="AI48" s="3"/>
      <c r="AJ48" s="3"/>
      <c r="AK48" s="4"/>
      <c r="AL48" s="2"/>
      <c r="AM48" s="3"/>
      <c r="AN48" s="3"/>
      <c r="AO48" s="3"/>
      <c r="AP48" s="3"/>
      <c r="AQ48" s="3"/>
      <c r="AR48" s="3"/>
      <c r="AS48" s="4"/>
      <c r="AT48" s="2"/>
      <c r="AU48" s="3"/>
      <c r="AV48" s="3"/>
      <c r="AW48" s="3"/>
      <c r="AX48" s="3"/>
      <c r="AY48" s="3"/>
      <c r="AZ48" s="3"/>
      <c r="BA48" s="4"/>
      <c r="BB48" s="2"/>
      <c r="BC48" s="3"/>
      <c r="BD48" s="3"/>
      <c r="BE48" s="3"/>
      <c r="BF48" s="3"/>
      <c r="BG48" s="3"/>
      <c r="BH48" s="3"/>
      <c r="BI48" s="4"/>
      <c r="BJ48" s="2"/>
      <c r="BK48" s="3"/>
      <c r="BL48" s="3"/>
      <c r="BM48" s="3"/>
      <c r="BN48" s="3"/>
      <c r="BO48" s="3"/>
      <c r="BP48" s="3"/>
      <c r="BQ48" s="4"/>
      <c r="BR48" s="2"/>
      <c r="BS48" s="3"/>
      <c r="BT48" s="3"/>
      <c r="BU48" s="3"/>
      <c r="BV48" s="3"/>
      <c r="BW48" s="3"/>
      <c r="BX48" s="3"/>
      <c r="BY48" s="4"/>
      <c r="BZ48" s="2"/>
      <c r="CA48" s="3"/>
      <c r="CB48" s="3"/>
      <c r="CC48" s="3"/>
      <c r="CD48" s="3"/>
      <c r="CE48" s="3"/>
      <c r="CF48" s="3"/>
      <c r="CG48" s="4"/>
      <c r="CH48" s="2"/>
      <c r="CI48" s="3"/>
      <c r="CJ48" s="3"/>
      <c r="CK48" s="3"/>
      <c r="CL48" s="3"/>
      <c r="CM48" s="3"/>
      <c r="CN48" s="3"/>
      <c r="CO48" s="4"/>
      <c r="CP48" s="2"/>
      <c r="CQ48" s="3"/>
      <c r="CR48" s="3"/>
      <c r="CS48" s="3"/>
      <c r="CT48" s="3"/>
      <c r="CU48" s="3"/>
      <c r="CV48" s="3"/>
      <c r="CW48" s="4"/>
      <c r="CX48" s="2"/>
      <c r="CY48" s="3"/>
      <c r="CZ48" s="3"/>
      <c r="DA48" s="3"/>
      <c r="DB48" s="3"/>
      <c r="DC48" s="3"/>
      <c r="DD48" s="3"/>
      <c r="DE48" s="4"/>
      <c r="DF48" s="2"/>
      <c r="DG48" s="3"/>
      <c r="DH48" s="3"/>
      <c r="DI48" s="3"/>
      <c r="DJ48" s="3"/>
      <c r="DK48" s="3"/>
      <c r="DL48" s="3"/>
      <c r="DM48" s="4"/>
      <c r="DN48" s="2"/>
      <c r="DO48" s="3"/>
      <c r="DP48" s="3"/>
      <c r="DQ48" s="3"/>
      <c r="DR48" s="3"/>
      <c r="DS48" s="3"/>
      <c r="DT48" s="3"/>
      <c r="DU48" s="4"/>
      <c r="DV48" s="2"/>
      <c r="DW48" s="3"/>
      <c r="DX48" s="3"/>
      <c r="DY48" s="3"/>
      <c r="DZ48" s="3"/>
      <c r="EA48" s="3"/>
      <c r="EB48" s="3"/>
      <c r="EC48" s="4"/>
      <c r="ED48" s="2"/>
      <c r="EE48" s="3"/>
      <c r="EF48" s="3"/>
      <c r="EG48" s="3"/>
      <c r="EH48" s="3"/>
      <c r="EI48" s="3"/>
      <c r="EJ48" s="3"/>
      <c r="EK48" s="4"/>
      <c r="EL48" s="2"/>
      <c r="EM48" s="3"/>
      <c r="EN48" s="3"/>
      <c r="EO48" s="3"/>
      <c r="EP48" s="3"/>
      <c r="EQ48" s="3"/>
      <c r="ER48" s="3"/>
      <c r="ES48" s="4"/>
      <c r="ET48" s="2"/>
      <c r="EU48" s="3"/>
      <c r="EV48" s="3"/>
      <c r="EW48" s="3"/>
      <c r="EX48" s="3"/>
      <c r="EY48" s="3"/>
      <c r="EZ48" s="3"/>
      <c r="FA48" s="4"/>
      <c r="FB48" s="2"/>
      <c r="FC48" s="3"/>
      <c r="FD48" s="3"/>
      <c r="FE48" s="3"/>
      <c r="FF48" s="3"/>
      <c r="FG48" s="3"/>
      <c r="FH48" s="3"/>
      <c r="FI48" s="4"/>
      <c r="FJ48" s="2"/>
      <c r="FK48" s="3"/>
      <c r="FL48" s="3"/>
      <c r="FM48" s="3"/>
      <c r="FN48" s="3"/>
      <c r="FO48" s="3"/>
      <c r="FP48" s="3"/>
      <c r="FQ48" s="4"/>
      <c r="FR48" s="2"/>
      <c r="FS48" s="3"/>
      <c r="FT48" s="3"/>
      <c r="FU48" s="3"/>
      <c r="FV48" s="3"/>
      <c r="FW48" s="3"/>
      <c r="FX48" s="3"/>
      <c r="FY48" s="4"/>
      <c r="FZ48" s="2"/>
      <c r="GA48" s="3"/>
      <c r="GB48" s="3"/>
      <c r="GC48" s="3"/>
      <c r="GD48" s="3"/>
      <c r="GE48" s="3"/>
      <c r="GF48" s="3"/>
      <c r="GG48" s="4"/>
      <c r="GH48" s="2"/>
      <c r="GI48" s="3"/>
      <c r="GJ48" s="3"/>
      <c r="GK48" s="3"/>
      <c r="GL48" s="3"/>
      <c r="GM48" s="3"/>
      <c r="GN48" s="3"/>
      <c r="GO48" s="4"/>
      <c r="GP48" s="2"/>
      <c r="GQ48" s="3"/>
      <c r="GR48" s="3"/>
      <c r="GS48" s="3"/>
      <c r="GT48" s="3"/>
      <c r="GU48" s="3"/>
      <c r="GV48" s="3"/>
      <c r="GW48" s="4"/>
      <c r="GX48" s="2"/>
      <c r="GY48" s="3"/>
      <c r="GZ48" s="3"/>
      <c r="HA48" s="3"/>
      <c r="HB48" s="3"/>
      <c r="HC48" s="3"/>
      <c r="HD48" s="3"/>
      <c r="HE48" s="4"/>
      <c r="HF48" s="2"/>
      <c r="HG48" s="3"/>
      <c r="HH48" s="3"/>
      <c r="HI48" s="3"/>
      <c r="HJ48" s="3"/>
      <c r="HK48" s="3"/>
      <c r="HL48" s="3"/>
      <c r="HM48" s="4"/>
    </row>
    <row r="49" spans="1:221" s="60" customFormat="1" ht="15" customHeight="1">
      <c r="A49" s="72" t="s">
        <v>75</v>
      </c>
      <c r="B49" s="73">
        <v>37</v>
      </c>
      <c r="C49" s="73">
        <v>4800</v>
      </c>
      <c r="D49" s="73" t="s">
        <v>62</v>
      </c>
      <c r="E49" s="73" t="s">
        <v>63</v>
      </c>
      <c r="F49" s="73">
        <v>40</v>
      </c>
      <c r="G49" s="111">
        <v>79964</v>
      </c>
      <c r="H49" s="3"/>
      <c r="I49" s="3"/>
      <c r="J49" s="3"/>
      <c r="K49" s="3"/>
      <c r="L49" s="3"/>
      <c r="M49" s="4"/>
      <c r="N49" s="2"/>
      <c r="O49" s="3"/>
      <c r="P49" s="3"/>
      <c r="Q49" s="3"/>
      <c r="R49" s="3"/>
      <c r="S49" s="3"/>
      <c r="T49" s="3"/>
      <c r="U49" s="4"/>
      <c r="V49" s="2"/>
      <c r="W49" s="3"/>
      <c r="X49" s="3"/>
      <c r="Y49" s="3"/>
      <c r="Z49" s="3"/>
      <c r="AA49" s="3"/>
      <c r="AB49" s="3"/>
      <c r="AC49" s="4"/>
      <c r="AD49" s="2"/>
      <c r="AE49" s="3"/>
      <c r="AF49" s="3"/>
      <c r="AG49" s="3"/>
      <c r="AH49" s="3"/>
      <c r="AI49" s="3"/>
      <c r="AJ49" s="3"/>
      <c r="AK49" s="4"/>
      <c r="AL49" s="2"/>
      <c r="AM49" s="3"/>
      <c r="AN49" s="3"/>
      <c r="AO49" s="3"/>
      <c r="AP49" s="3"/>
      <c r="AQ49" s="3"/>
      <c r="AR49" s="3"/>
      <c r="AS49" s="4"/>
      <c r="AT49" s="2"/>
      <c r="AU49" s="3"/>
      <c r="AV49" s="3"/>
      <c r="AW49" s="3"/>
      <c r="AX49" s="3"/>
      <c r="AY49" s="3"/>
      <c r="AZ49" s="3"/>
      <c r="BA49" s="4"/>
      <c r="BB49" s="2"/>
      <c r="BC49" s="3"/>
      <c r="BD49" s="3"/>
      <c r="BE49" s="3"/>
      <c r="BF49" s="3"/>
      <c r="BG49" s="3"/>
      <c r="BH49" s="3"/>
      <c r="BI49" s="4"/>
      <c r="BJ49" s="2"/>
      <c r="BK49" s="3"/>
      <c r="BL49" s="3"/>
      <c r="BM49" s="3"/>
      <c r="BN49" s="3"/>
      <c r="BO49" s="3"/>
      <c r="BP49" s="3"/>
      <c r="BQ49" s="4"/>
      <c r="BR49" s="2"/>
      <c r="BS49" s="3"/>
      <c r="BT49" s="3"/>
      <c r="BU49" s="3"/>
      <c r="BV49" s="3"/>
      <c r="BW49" s="3"/>
      <c r="BX49" s="3"/>
      <c r="BY49" s="4"/>
      <c r="BZ49" s="2"/>
      <c r="CA49" s="3"/>
      <c r="CB49" s="3"/>
      <c r="CC49" s="3"/>
      <c r="CD49" s="3"/>
      <c r="CE49" s="3"/>
      <c r="CF49" s="3"/>
      <c r="CG49" s="4"/>
      <c r="CH49" s="2"/>
      <c r="CI49" s="3"/>
      <c r="CJ49" s="3"/>
      <c r="CK49" s="3"/>
      <c r="CL49" s="3"/>
      <c r="CM49" s="3"/>
      <c r="CN49" s="3"/>
      <c r="CO49" s="4"/>
      <c r="CP49" s="2"/>
      <c r="CQ49" s="3"/>
      <c r="CR49" s="3"/>
      <c r="CS49" s="3"/>
      <c r="CT49" s="3"/>
      <c r="CU49" s="3"/>
      <c r="CV49" s="3"/>
      <c r="CW49" s="4"/>
      <c r="CX49" s="2"/>
      <c r="CY49" s="3"/>
      <c r="CZ49" s="3"/>
      <c r="DA49" s="3"/>
      <c r="DB49" s="3"/>
      <c r="DC49" s="3"/>
      <c r="DD49" s="3"/>
      <c r="DE49" s="4"/>
      <c r="DF49" s="2"/>
      <c r="DG49" s="3"/>
      <c r="DH49" s="3"/>
      <c r="DI49" s="3"/>
      <c r="DJ49" s="3"/>
      <c r="DK49" s="3"/>
      <c r="DL49" s="3"/>
      <c r="DM49" s="4"/>
      <c r="DN49" s="2"/>
      <c r="DO49" s="3"/>
      <c r="DP49" s="3"/>
      <c r="DQ49" s="3"/>
      <c r="DR49" s="3"/>
      <c r="DS49" s="3"/>
      <c r="DT49" s="3"/>
      <c r="DU49" s="4"/>
      <c r="DV49" s="2"/>
      <c r="DW49" s="3"/>
      <c r="DX49" s="3"/>
      <c r="DY49" s="3"/>
      <c r="DZ49" s="3"/>
      <c r="EA49" s="3"/>
      <c r="EB49" s="3"/>
      <c r="EC49" s="4"/>
      <c r="ED49" s="2"/>
      <c r="EE49" s="3"/>
      <c r="EF49" s="3"/>
      <c r="EG49" s="3"/>
      <c r="EH49" s="3"/>
      <c r="EI49" s="3"/>
      <c r="EJ49" s="3"/>
      <c r="EK49" s="4"/>
      <c r="EL49" s="2"/>
      <c r="EM49" s="3"/>
      <c r="EN49" s="3"/>
      <c r="EO49" s="3"/>
      <c r="EP49" s="3"/>
      <c r="EQ49" s="3"/>
      <c r="ER49" s="3"/>
      <c r="ES49" s="4"/>
      <c r="ET49" s="2"/>
      <c r="EU49" s="3"/>
      <c r="EV49" s="3"/>
      <c r="EW49" s="3"/>
      <c r="EX49" s="3"/>
      <c r="EY49" s="3"/>
      <c r="EZ49" s="3"/>
      <c r="FA49" s="4"/>
      <c r="FB49" s="2"/>
      <c r="FC49" s="3"/>
      <c r="FD49" s="3"/>
      <c r="FE49" s="3"/>
      <c r="FF49" s="3"/>
      <c r="FG49" s="3"/>
      <c r="FH49" s="3"/>
      <c r="FI49" s="4"/>
      <c r="FJ49" s="2"/>
      <c r="FK49" s="3"/>
      <c r="FL49" s="3"/>
      <c r="FM49" s="3"/>
      <c r="FN49" s="3"/>
      <c r="FO49" s="3"/>
      <c r="FP49" s="3"/>
      <c r="FQ49" s="4"/>
      <c r="FR49" s="2"/>
      <c r="FS49" s="3"/>
      <c r="FT49" s="3"/>
      <c r="FU49" s="3"/>
      <c r="FV49" s="3"/>
      <c r="FW49" s="3"/>
      <c r="FX49" s="3"/>
      <c r="FY49" s="4"/>
      <c r="FZ49" s="2"/>
      <c r="GA49" s="3"/>
      <c r="GB49" s="3"/>
      <c r="GC49" s="3"/>
      <c r="GD49" s="3"/>
      <c r="GE49" s="3"/>
      <c r="GF49" s="3"/>
      <c r="GG49" s="4"/>
      <c r="GH49" s="2"/>
      <c r="GI49" s="3"/>
      <c r="GJ49" s="3"/>
      <c r="GK49" s="3"/>
      <c r="GL49" s="3"/>
      <c r="GM49" s="3"/>
      <c r="GN49" s="3"/>
      <c r="GO49" s="4"/>
      <c r="GP49" s="2"/>
      <c r="GQ49" s="3"/>
      <c r="GR49" s="3"/>
      <c r="GS49" s="3"/>
      <c r="GT49" s="3"/>
      <c r="GU49" s="3"/>
      <c r="GV49" s="3"/>
      <c r="GW49" s="4"/>
      <c r="GX49" s="2"/>
      <c r="GY49" s="3"/>
      <c r="GZ49" s="3"/>
      <c r="HA49" s="3"/>
      <c r="HB49" s="3"/>
      <c r="HC49" s="3"/>
      <c r="HD49" s="3"/>
      <c r="HE49" s="4"/>
      <c r="HF49" s="2"/>
      <c r="HG49" s="3"/>
      <c r="HH49" s="3"/>
      <c r="HI49" s="3"/>
      <c r="HJ49" s="3"/>
      <c r="HK49" s="3"/>
      <c r="HL49" s="3"/>
      <c r="HM49" s="4"/>
    </row>
    <row r="50" spans="1:221" s="60" customFormat="1" ht="15" customHeight="1">
      <c r="A50" s="72" t="s">
        <v>76</v>
      </c>
      <c r="B50" s="73">
        <v>53</v>
      </c>
      <c r="C50" s="73">
        <v>4800</v>
      </c>
      <c r="D50" s="73" t="s">
        <v>65</v>
      </c>
      <c r="E50" s="73" t="s">
        <v>63</v>
      </c>
      <c r="F50" s="73">
        <v>42</v>
      </c>
      <c r="G50" s="111">
        <v>97444</v>
      </c>
      <c r="H50" s="3"/>
      <c r="I50" s="3"/>
      <c r="J50" s="3"/>
      <c r="K50" s="3"/>
      <c r="L50" s="3"/>
      <c r="M50" s="4"/>
      <c r="N50" s="2"/>
      <c r="O50" s="3"/>
      <c r="P50" s="3"/>
      <c r="Q50" s="3"/>
      <c r="R50" s="3"/>
      <c r="S50" s="3"/>
      <c r="T50" s="3"/>
      <c r="U50" s="4"/>
      <c r="V50" s="2"/>
      <c r="W50" s="3"/>
      <c r="X50" s="3"/>
      <c r="Y50" s="3"/>
      <c r="Z50" s="3"/>
      <c r="AA50" s="3"/>
      <c r="AB50" s="3"/>
      <c r="AC50" s="4"/>
      <c r="AD50" s="2"/>
      <c r="AE50" s="3"/>
      <c r="AF50" s="3"/>
      <c r="AG50" s="3"/>
      <c r="AH50" s="3"/>
      <c r="AI50" s="3"/>
      <c r="AJ50" s="3"/>
      <c r="AK50" s="4"/>
      <c r="AL50" s="2"/>
      <c r="AM50" s="3"/>
      <c r="AN50" s="3"/>
      <c r="AO50" s="3"/>
      <c r="AP50" s="3"/>
      <c r="AQ50" s="3"/>
      <c r="AR50" s="3"/>
      <c r="AS50" s="4"/>
      <c r="AT50" s="2"/>
      <c r="AU50" s="3"/>
      <c r="AV50" s="3"/>
      <c r="AW50" s="3"/>
      <c r="AX50" s="3"/>
      <c r="AY50" s="3"/>
      <c r="AZ50" s="3"/>
      <c r="BA50" s="4"/>
      <c r="BB50" s="2"/>
      <c r="BC50" s="3"/>
      <c r="BD50" s="3"/>
      <c r="BE50" s="3"/>
      <c r="BF50" s="3"/>
      <c r="BG50" s="3"/>
      <c r="BH50" s="3"/>
      <c r="BI50" s="4"/>
      <c r="BJ50" s="2"/>
      <c r="BK50" s="3"/>
      <c r="BL50" s="3"/>
      <c r="BM50" s="3"/>
      <c r="BN50" s="3"/>
      <c r="BO50" s="3"/>
      <c r="BP50" s="3"/>
      <c r="BQ50" s="4"/>
      <c r="BR50" s="2"/>
      <c r="BS50" s="3"/>
      <c r="BT50" s="3"/>
      <c r="BU50" s="3"/>
      <c r="BV50" s="3"/>
      <c r="BW50" s="3"/>
      <c r="BX50" s="3"/>
      <c r="BY50" s="4"/>
      <c r="BZ50" s="2"/>
      <c r="CA50" s="3"/>
      <c r="CB50" s="3"/>
      <c r="CC50" s="3"/>
      <c r="CD50" s="3"/>
      <c r="CE50" s="3"/>
      <c r="CF50" s="3"/>
      <c r="CG50" s="4"/>
      <c r="CH50" s="2"/>
      <c r="CI50" s="3"/>
      <c r="CJ50" s="3"/>
      <c r="CK50" s="3"/>
      <c r="CL50" s="3"/>
      <c r="CM50" s="3"/>
      <c r="CN50" s="3"/>
      <c r="CO50" s="4"/>
      <c r="CP50" s="2"/>
      <c r="CQ50" s="3"/>
      <c r="CR50" s="3"/>
      <c r="CS50" s="3"/>
      <c r="CT50" s="3"/>
      <c r="CU50" s="3"/>
      <c r="CV50" s="3"/>
      <c r="CW50" s="4"/>
      <c r="CX50" s="2"/>
      <c r="CY50" s="3"/>
      <c r="CZ50" s="3"/>
      <c r="DA50" s="3"/>
      <c r="DB50" s="3"/>
      <c r="DC50" s="3"/>
      <c r="DD50" s="3"/>
      <c r="DE50" s="4"/>
      <c r="DF50" s="2"/>
      <c r="DG50" s="3"/>
      <c r="DH50" s="3"/>
      <c r="DI50" s="3"/>
      <c r="DJ50" s="3"/>
      <c r="DK50" s="3"/>
      <c r="DL50" s="3"/>
      <c r="DM50" s="4"/>
      <c r="DN50" s="2"/>
      <c r="DO50" s="3"/>
      <c r="DP50" s="3"/>
      <c r="DQ50" s="3"/>
      <c r="DR50" s="3"/>
      <c r="DS50" s="3"/>
      <c r="DT50" s="3"/>
      <c r="DU50" s="4"/>
      <c r="DV50" s="2"/>
      <c r="DW50" s="3"/>
      <c r="DX50" s="3"/>
      <c r="DY50" s="3"/>
      <c r="DZ50" s="3"/>
      <c r="EA50" s="3"/>
      <c r="EB50" s="3"/>
      <c r="EC50" s="4"/>
      <c r="ED50" s="2"/>
      <c r="EE50" s="3"/>
      <c r="EF50" s="3"/>
      <c r="EG50" s="3"/>
      <c r="EH50" s="3"/>
      <c r="EI50" s="3"/>
      <c r="EJ50" s="3"/>
      <c r="EK50" s="4"/>
      <c r="EL50" s="2"/>
      <c r="EM50" s="3"/>
      <c r="EN50" s="3"/>
      <c r="EO50" s="3"/>
      <c r="EP50" s="3"/>
      <c r="EQ50" s="3"/>
      <c r="ER50" s="3"/>
      <c r="ES50" s="4"/>
      <c r="ET50" s="2"/>
      <c r="EU50" s="3"/>
      <c r="EV50" s="3"/>
      <c r="EW50" s="3"/>
      <c r="EX50" s="3"/>
      <c r="EY50" s="3"/>
      <c r="EZ50" s="3"/>
      <c r="FA50" s="4"/>
      <c r="FB50" s="2"/>
      <c r="FC50" s="3"/>
      <c r="FD50" s="3"/>
      <c r="FE50" s="3"/>
      <c r="FF50" s="3"/>
      <c r="FG50" s="3"/>
      <c r="FH50" s="3"/>
      <c r="FI50" s="4"/>
      <c r="FJ50" s="2"/>
      <c r="FK50" s="3"/>
      <c r="FL50" s="3"/>
      <c r="FM50" s="3"/>
      <c r="FN50" s="3"/>
      <c r="FO50" s="3"/>
      <c r="FP50" s="3"/>
      <c r="FQ50" s="4"/>
      <c r="FR50" s="2"/>
      <c r="FS50" s="3"/>
      <c r="FT50" s="3"/>
      <c r="FU50" s="3"/>
      <c r="FV50" s="3"/>
      <c r="FW50" s="3"/>
      <c r="FX50" s="3"/>
      <c r="FY50" s="4"/>
      <c r="FZ50" s="2"/>
      <c r="GA50" s="3"/>
      <c r="GB50" s="3"/>
      <c r="GC50" s="3"/>
      <c r="GD50" s="3"/>
      <c r="GE50" s="3"/>
      <c r="GF50" s="3"/>
      <c r="GG50" s="4"/>
      <c r="GH50" s="2"/>
      <c r="GI50" s="3"/>
      <c r="GJ50" s="3"/>
      <c r="GK50" s="3"/>
      <c r="GL50" s="3"/>
      <c r="GM50" s="3"/>
      <c r="GN50" s="3"/>
      <c r="GO50" s="4"/>
      <c r="GP50" s="2"/>
      <c r="GQ50" s="3"/>
      <c r="GR50" s="3"/>
      <c r="GS50" s="3"/>
      <c r="GT50" s="3"/>
      <c r="GU50" s="3"/>
      <c r="GV50" s="3"/>
      <c r="GW50" s="4"/>
      <c r="GX50" s="2"/>
      <c r="GY50" s="3"/>
      <c r="GZ50" s="3"/>
      <c r="HA50" s="3"/>
      <c r="HB50" s="3"/>
      <c r="HC50" s="3"/>
      <c r="HD50" s="3"/>
      <c r="HE50" s="4"/>
      <c r="HF50" s="2"/>
      <c r="HG50" s="3"/>
      <c r="HH50" s="3"/>
      <c r="HI50" s="3"/>
      <c r="HJ50" s="3"/>
      <c r="HK50" s="3"/>
      <c r="HL50" s="3"/>
      <c r="HM50" s="4"/>
    </row>
    <row r="51" spans="1:221" s="60" customFormat="1" ht="15" customHeight="1">
      <c r="A51" s="72" t="s">
        <v>77</v>
      </c>
      <c r="B51" s="73">
        <v>58</v>
      </c>
      <c r="C51" s="73">
        <v>7700</v>
      </c>
      <c r="D51" s="73" t="s">
        <v>67</v>
      </c>
      <c r="E51" s="73" t="s">
        <v>68</v>
      </c>
      <c r="F51" s="73">
        <v>45</v>
      </c>
      <c r="G51" s="111">
        <v>111038</v>
      </c>
      <c r="H51" s="3"/>
      <c r="I51" s="3"/>
      <c r="J51" s="3"/>
      <c r="K51" s="3"/>
      <c r="L51" s="3"/>
      <c r="M51" s="4"/>
      <c r="N51" s="2"/>
      <c r="O51" s="3"/>
      <c r="P51" s="3"/>
      <c r="Q51" s="3"/>
      <c r="R51" s="3"/>
      <c r="S51" s="3"/>
      <c r="T51" s="3"/>
      <c r="U51" s="4"/>
      <c r="V51" s="2"/>
      <c r="W51" s="3"/>
      <c r="X51" s="3"/>
      <c r="Y51" s="3"/>
      <c r="Z51" s="3"/>
      <c r="AA51" s="3"/>
      <c r="AB51" s="3"/>
      <c r="AC51" s="4"/>
      <c r="AD51" s="2"/>
      <c r="AE51" s="3"/>
      <c r="AF51" s="3"/>
      <c r="AG51" s="3"/>
      <c r="AH51" s="3"/>
      <c r="AI51" s="3"/>
      <c r="AJ51" s="3"/>
      <c r="AK51" s="4"/>
      <c r="AL51" s="2"/>
      <c r="AM51" s="3"/>
      <c r="AN51" s="3"/>
      <c r="AO51" s="3"/>
      <c r="AP51" s="3"/>
      <c r="AQ51" s="3"/>
      <c r="AR51" s="3"/>
      <c r="AS51" s="4"/>
      <c r="AT51" s="2"/>
      <c r="AU51" s="3"/>
      <c r="AV51" s="3"/>
      <c r="AW51" s="3"/>
      <c r="AX51" s="3"/>
      <c r="AY51" s="3"/>
      <c r="AZ51" s="3"/>
      <c r="BA51" s="4"/>
      <c r="BB51" s="2"/>
      <c r="BC51" s="3"/>
      <c r="BD51" s="3"/>
      <c r="BE51" s="3"/>
      <c r="BF51" s="3"/>
      <c r="BG51" s="3"/>
      <c r="BH51" s="3"/>
      <c r="BI51" s="4"/>
      <c r="BJ51" s="2"/>
      <c r="BK51" s="3"/>
      <c r="BL51" s="3"/>
      <c r="BM51" s="3"/>
      <c r="BN51" s="3"/>
      <c r="BO51" s="3"/>
      <c r="BP51" s="3"/>
      <c r="BQ51" s="4"/>
      <c r="BR51" s="2"/>
      <c r="BS51" s="3"/>
      <c r="BT51" s="3"/>
      <c r="BU51" s="3"/>
      <c r="BV51" s="3"/>
      <c r="BW51" s="3"/>
      <c r="BX51" s="3"/>
      <c r="BY51" s="4"/>
      <c r="BZ51" s="2"/>
      <c r="CA51" s="3"/>
      <c r="CB51" s="3"/>
      <c r="CC51" s="3"/>
      <c r="CD51" s="3"/>
      <c r="CE51" s="3"/>
      <c r="CF51" s="3"/>
      <c r="CG51" s="4"/>
      <c r="CH51" s="2"/>
      <c r="CI51" s="3"/>
      <c r="CJ51" s="3"/>
      <c r="CK51" s="3"/>
      <c r="CL51" s="3"/>
      <c r="CM51" s="3"/>
      <c r="CN51" s="3"/>
      <c r="CO51" s="4"/>
      <c r="CP51" s="2"/>
      <c r="CQ51" s="3"/>
      <c r="CR51" s="3"/>
      <c r="CS51" s="3"/>
      <c r="CT51" s="3"/>
      <c r="CU51" s="3"/>
      <c r="CV51" s="3"/>
      <c r="CW51" s="4"/>
      <c r="CX51" s="2"/>
      <c r="CY51" s="3"/>
      <c r="CZ51" s="3"/>
      <c r="DA51" s="3"/>
      <c r="DB51" s="3"/>
      <c r="DC51" s="3"/>
      <c r="DD51" s="3"/>
      <c r="DE51" s="4"/>
      <c r="DF51" s="2"/>
      <c r="DG51" s="3"/>
      <c r="DH51" s="3"/>
      <c r="DI51" s="3"/>
      <c r="DJ51" s="3"/>
      <c r="DK51" s="3"/>
      <c r="DL51" s="3"/>
      <c r="DM51" s="4"/>
      <c r="DN51" s="2"/>
      <c r="DO51" s="3"/>
      <c r="DP51" s="3"/>
      <c r="DQ51" s="3"/>
      <c r="DR51" s="3"/>
      <c r="DS51" s="3"/>
      <c r="DT51" s="3"/>
      <c r="DU51" s="4"/>
      <c r="DV51" s="2"/>
      <c r="DW51" s="3"/>
      <c r="DX51" s="3"/>
      <c r="DY51" s="3"/>
      <c r="DZ51" s="3"/>
      <c r="EA51" s="3"/>
      <c r="EB51" s="3"/>
      <c r="EC51" s="4"/>
      <c r="ED51" s="2"/>
      <c r="EE51" s="3"/>
      <c r="EF51" s="3"/>
      <c r="EG51" s="3"/>
      <c r="EH51" s="3"/>
      <c r="EI51" s="3"/>
      <c r="EJ51" s="3"/>
      <c r="EK51" s="4"/>
      <c r="EL51" s="2"/>
      <c r="EM51" s="3"/>
      <c r="EN51" s="3"/>
      <c r="EO51" s="3"/>
      <c r="EP51" s="3"/>
      <c r="EQ51" s="3"/>
      <c r="ER51" s="3"/>
      <c r="ES51" s="4"/>
      <c r="ET51" s="2"/>
      <c r="EU51" s="3"/>
      <c r="EV51" s="3"/>
      <c r="EW51" s="3"/>
      <c r="EX51" s="3"/>
      <c r="EY51" s="3"/>
      <c r="EZ51" s="3"/>
      <c r="FA51" s="4"/>
      <c r="FB51" s="2"/>
      <c r="FC51" s="3"/>
      <c r="FD51" s="3"/>
      <c r="FE51" s="3"/>
      <c r="FF51" s="3"/>
      <c r="FG51" s="3"/>
      <c r="FH51" s="3"/>
      <c r="FI51" s="4"/>
      <c r="FJ51" s="2"/>
      <c r="FK51" s="3"/>
      <c r="FL51" s="3"/>
      <c r="FM51" s="3"/>
      <c r="FN51" s="3"/>
      <c r="FO51" s="3"/>
      <c r="FP51" s="3"/>
      <c r="FQ51" s="4"/>
      <c r="FR51" s="2"/>
      <c r="FS51" s="3"/>
      <c r="FT51" s="3"/>
      <c r="FU51" s="3"/>
      <c r="FV51" s="3"/>
      <c r="FW51" s="3"/>
      <c r="FX51" s="3"/>
      <c r="FY51" s="4"/>
      <c r="FZ51" s="2"/>
      <c r="GA51" s="3"/>
      <c r="GB51" s="3"/>
      <c r="GC51" s="3"/>
      <c r="GD51" s="3"/>
      <c r="GE51" s="3"/>
      <c r="GF51" s="3"/>
      <c r="GG51" s="4"/>
      <c r="GH51" s="2"/>
      <c r="GI51" s="3"/>
      <c r="GJ51" s="3"/>
      <c r="GK51" s="3"/>
      <c r="GL51" s="3"/>
      <c r="GM51" s="3"/>
      <c r="GN51" s="3"/>
      <c r="GO51" s="4"/>
      <c r="GP51" s="2"/>
      <c r="GQ51" s="3"/>
      <c r="GR51" s="3"/>
      <c r="GS51" s="3"/>
      <c r="GT51" s="3"/>
      <c r="GU51" s="3"/>
      <c r="GV51" s="3"/>
      <c r="GW51" s="4"/>
      <c r="GX51" s="2"/>
      <c r="GY51" s="3"/>
      <c r="GZ51" s="3"/>
      <c r="HA51" s="3"/>
      <c r="HB51" s="3"/>
      <c r="HC51" s="3"/>
      <c r="HD51" s="3"/>
      <c r="HE51" s="4"/>
      <c r="HF51" s="2"/>
      <c r="HG51" s="3"/>
      <c r="HH51" s="3"/>
      <c r="HI51" s="3"/>
      <c r="HJ51" s="3"/>
      <c r="HK51" s="3"/>
      <c r="HL51" s="3"/>
      <c r="HM51" s="4"/>
    </row>
    <row r="52" spans="1:221" s="60" customFormat="1" ht="15" customHeight="1">
      <c r="A52" s="72" t="s">
        <v>78</v>
      </c>
      <c r="B52" s="73">
        <v>63</v>
      </c>
      <c r="C52" s="73">
        <v>8800</v>
      </c>
      <c r="D52" s="73" t="s">
        <v>69</v>
      </c>
      <c r="E52" s="73" t="s">
        <v>68</v>
      </c>
      <c r="F52" s="73">
        <v>45</v>
      </c>
      <c r="G52" s="111">
        <v>131326</v>
      </c>
      <c r="H52" s="3"/>
      <c r="I52" s="3"/>
      <c r="J52" s="3"/>
      <c r="K52" s="3"/>
      <c r="L52" s="3"/>
      <c r="M52" s="4"/>
      <c r="N52" s="2"/>
      <c r="O52" s="3"/>
      <c r="P52" s="3"/>
      <c r="Q52" s="3"/>
      <c r="R52" s="3"/>
      <c r="S52" s="3"/>
      <c r="T52" s="3"/>
      <c r="U52" s="4"/>
      <c r="V52" s="2"/>
      <c r="W52" s="3"/>
      <c r="X52" s="3"/>
      <c r="Y52" s="3"/>
      <c r="Z52" s="3"/>
      <c r="AA52" s="3"/>
      <c r="AB52" s="3"/>
      <c r="AC52" s="4"/>
      <c r="AD52" s="2"/>
      <c r="AE52" s="3"/>
      <c r="AF52" s="3"/>
      <c r="AG52" s="3"/>
      <c r="AH52" s="3"/>
      <c r="AI52" s="3"/>
      <c r="AJ52" s="3"/>
      <c r="AK52" s="4"/>
      <c r="AL52" s="2"/>
      <c r="AM52" s="3"/>
      <c r="AN52" s="3"/>
      <c r="AO52" s="3"/>
      <c r="AP52" s="3"/>
      <c r="AQ52" s="3"/>
      <c r="AR52" s="3"/>
      <c r="AS52" s="4"/>
      <c r="AT52" s="2"/>
      <c r="AU52" s="3"/>
      <c r="AV52" s="3"/>
      <c r="AW52" s="3"/>
      <c r="AX52" s="3"/>
      <c r="AY52" s="3"/>
      <c r="AZ52" s="3"/>
      <c r="BA52" s="4"/>
      <c r="BB52" s="2"/>
      <c r="BC52" s="3"/>
      <c r="BD52" s="3"/>
      <c r="BE52" s="3"/>
      <c r="BF52" s="3"/>
      <c r="BG52" s="3"/>
      <c r="BH52" s="3"/>
      <c r="BI52" s="4"/>
      <c r="BJ52" s="2"/>
      <c r="BK52" s="3"/>
      <c r="BL52" s="3"/>
      <c r="BM52" s="3"/>
      <c r="BN52" s="3"/>
      <c r="BO52" s="3"/>
      <c r="BP52" s="3"/>
      <c r="BQ52" s="4"/>
      <c r="BR52" s="2"/>
      <c r="BS52" s="3"/>
      <c r="BT52" s="3"/>
      <c r="BU52" s="3"/>
      <c r="BV52" s="3"/>
      <c r="BW52" s="3"/>
      <c r="BX52" s="3"/>
      <c r="BY52" s="4"/>
      <c r="BZ52" s="2"/>
      <c r="CA52" s="3"/>
      <c r="CB52" s="3"/>
      <c r="CC52" s="3"/>
      <c r="CD52" s="3"/>
      <c r="CE52" s="3"/>
      <c r="CF52" s="3"/>
      <c r="CG52" s="4"/>
      <c r="CH52" s="2"/>
      <c r="CI52" s="3"/>
      <c r="CJ52" s="3"/>
      <c r="CK52" s="3"/>
      <c r="CL52" s="3"/>
      <c r="CM52" s="3"/>
      <c r="CN52" s="3"/>
      <c r="CO52" s="4"/>
      <c r="CP52" s="2"/>
      <c r="CQ52" s="3"/>
      <c r="CR52" s="3"/>
      <c r="CS52" s="3"/>
      <c r="CT52" s="3"/>
      <c r="CU52" s="3"/>
      <c r="CV52" s="3"/>
      <c r="CW52" s="4"/>
      <c r="CX52" s="2"/>
      <c r="CY52" s="3"/>
      <c r="CZ52" s="3"/>
      <c r="DA52" s="3"/>
      <c r="DB52" s="3"/>
      <c r="DC52" s="3"/>
      <c r="DD52" s="3"/>
      <c r="DE52" s="4"/>
      <c r="DF52" s="2"/>
      <c r="DG52" s="3"/>
      <c r="DH52" s="3"/>
      <c r="DI52" s="3"/>
      <c r="DJ52" s="3"/>
      <c r="DK52" s="3"/>
      <c r="DL52" s="3"/>
      <c r="DM52" s="4"/>
      <c r="DN52" s="2"/>
      <c r="DO52" s="3"/>
      <c r="DP52" s="3"/>
      <c r="DQ52" s="3"/>
      <c r="DR52" s="3"/>
      <c r="DS52" s="3"/>
      <c r="DT52" s="3"/>
      <c r="DU52" s="4"/>
      <c r="DV52" s="2"/>
      <c r="DW52" s="3"/>
      <c r="DX52" s="3"/>
      <c r="DY52" s="3"/>
      <c r="DZ52" s="3"/>
      <c r="EA52" s="3"/>
      <c r="EB52" s="3"/>
      <c r="EC52" s="4"/>
      <c r="ED52" s="2"/>
      <c r="EE52" s="3"/>
      <c r="EF52" s="3"/>
      <c r="EG52" s="3"/>
      <c r="EH52" s="3"/>
      <c r="EI52" s="3"/>
      <c r="EJ52" s="3"/>
      <c r="EK52" s="4"/>
      <c r="EL52" s="2"/>
      <c r="EM52" s="3"/>
      <c r="EN52" s="3"/>
      <c r="EO52" s="3"/>
      <c r="EP52" s="3"/>
      <c r="EQ52" s="3"/>
      <c r="ER52" s="3"/>
      <c r="ES52" s="4"/>
      <c r="ET52" s="2"/>
      <c r="EU52" s="3"/>
      <c r="EV52" s="3"/>
      <c r="EW52" s="3"/>
      <c r="EX52" s="3"/>
      <c r="EY52" s="3"/>
      <c r="EZ52" s="3"/>
      <c r="FA52" s="4"/>
      <c r="FB52" s="2"/>
      <c r="FC52" s="3"/>
      <c r="FD52" s="3"/>
      <c r="FE52" s="3"/>
      <c r="FF52" s="3"/>
      <c r="FG52" s="3"/>
      <c r="FH52" s="3"/>
      <c r="FI52" s="4"/>
      <c r="FJ52" s="2"/>
      <c r="FK52" s="3"/>
      <c r="FL52" s="3"/>
      <c r="FM52" s="3"/>
      <c r="FN52" s="3"/>
      <c r="FO52" s="3"/>
      <c r="FP52" s="3"/>
      <c r="FQ52" s="4"/>
      <c r="FR52" s="2"/>
      <c r="FS52" s="3"/>
      <c r="FT52" s="3"/>
      <c r="FU52" s="3"/>
      <c r="FV52" s="3"/>
      <c r="FW52" s="3"/>
      <c r="FX52" s="3"/>
      <c r="FY52" s="4"/>
      <c r="FZ52" s="2"/>
      <c r="GA52" s="3"/>
      <c r="GB52" s="3"/>
      <c r="GC52" s="3"/>
      <c r="GD52" s="3"/>
      <c r="GE52" s="3"/>
      <c r="GF52" s="3"/>
      <c r="GG52" s="4"/>
      <c r="GH52" s="2"/>
      <c r="GI52" s="3"/>
      <c r="GJ52" s="3"/>
      <c r="GK52" s="3"/>
      <c r="GL52" s="3"/>
      <c r="GM52" s="3"/>
      <c r="GN52" s="3"/>
      <c r="GO52" s="4"/>
      <c r="GP52" s="2"/>
      <c r="GQ52" s="3"/>
      <c r="GR52" s="3"/>
      <c r="GS52" s="3"/>
      <c r="GT52" s="3"/>
      <c r="GU52" s="3"/>
      <c r="GV52" s="3"/>
      <c r="GW52" s="4"/>
      <c r="GX52" s="2"/>
      <c r="GY52" s="3"/>
      <c r="GZ52" s="3"/>
      <c r="HA52" s="3"/>
      <c r="HB52" s="3"/>
      <c r="HC52" s="3"/>
      <c r="HD52" s="3"/>
      <c r="HE52" s="4"/>
      <c r="HF52" s="2"/>
      <c r="HG52" s="3"/>
      <c r="HH52" s="3"/>
      <c r="HI52" s="3"/>
      <c r="HJ52" s="3"/>
      <c r="HK52" s="3"/>
      <c r="HL52" s="3"/>
      <c r="HM52" s="4"/>
    </row>
    <row r="53" spans="1:7" s="21" customFormat="1" ht="15" customHeight="1">
      <c r="A53" s="194" t="s">
        <v>306</v>
      </c>
      <c r="B53" s="196"/>
      <c r="C53" s="196"/>
      <c r="D53" s="196"/>
      <c r="E53" s="196"/>
      <c r="F53" s="197"/>
      <c r="G53" s="112"/>
    </row>
    <row r="54" spans="1:13" ht="15" customHeight="1">
      <c r="A54" s="72" t="s">
        <v>360</v>
      </c>
      <c r="B54" s="73">
        <v>13</v>
      </c>
      <c r="C54" s="73">
        <v>1500</v>
      </c>
      <c r="D54" s="73" t="s">
        <v>54</v>
      </c>
      <c r="E54" s="73" t="s">
        <v>55</v>
      </c>
      <c r="F54" s="73">
        <v>17</v>
      </c>
      <c r="G54" s="107">
        <v>49310</v>
      </c>
      <c r="H54" s="105"/>
      <c r="I54" s="105"/>
      <c r="J54" s="105"/>
      <c r="K54" s="105"/>
      <c r="L54" s="105"/>
      <c r="M54" s="105"/>
    </row>
    <row r="55" spans="1:13" ht="15" customHeight="1">
      <c r="A55" s="72" t="s">
        <v>361</v>
      </c>
      <c r="B55" s="73">
        <v>21</v>
      </c>
      <c r="C55" s="73">
        <v>2800</v>
      </c>
      <c r="D55" s="73" t="s">
        <v>57</v>
      </c>
      <c r="E55" s="73" t="s">
        <v>58</v>
      </c>
      <c r="F55" s="73">
        <v>25</v>
      </c>
      <c r="G55" s="107">
        <v>62386</v>
      </c>
      <c r="H55" s="105"/>
      <c r="I55" s="105"/>
      <c r="J55" s="105"/>
      <c r="K55" s="105"/>
      <c r="L55" s="105"/>
      <c r="M55" s="105"/>
    </row>
    <row r="56" spans="1:13" ht="15" customHeight="1">
      <c r="A56" s="72" t="s">
        <v>362</v>
      </c>
      <c r="B56" s="73">
        <v>30</v>
      </c>
      <c r="C56" s="73">
        <v>2800</v>
      </c>
      <c r="D56" s="73" t="s">
        <v>60</v>
      </c>
      <c r="E56" s="73" t="s">
        <v>58</v>
      </c>
      <c r="F56" s="73">
        <v>27</v>
      </c>
      <c r="G56" s="107">
        <v>67818</v>
      </c>
      <c r="H56" s="105"/>
      <c r="I56" s="105"/>
      <c r="J56" s="105"/>
      <c r="K56" s="105"/>
      <c r="L56" s="105"/>
      <c r="M56" s="105"/>
    </row>
    <row r="57" spans="1:13" ht="15" customHeight="1">
      <c r="A57" s="72" t="s">
        <v>363</v>
      </c>
      <c r="B57" s="73">
        <v>37</v>
      </c>
      <c r="C57" s="73">
        <v>4800</v>
      </c>
      <c r="D57" s="73" t="s">
        <v>62</v>
      </c>
      <c r="E57" s="73" t="s">
        <v>63</v>
      </c>
      <c r="F57" s="73">
        <v>40</v>
      </c>
      <c r="G57" s="107">
        <v>82384</v>
      </c>
      <c r="H57" s="105"/>
      <c r="I57" s="105"/>
      <c r="J57" s="105"/>
      <c r="K57" s="105"/>
      <c r="L57" s="105"/>
      <c r="M57" s="105"/>
    </row>
    <row r="58" spans="1:13" ht="15" customHeight="1">
      <c r="A58" s="72" t="s">
        <v>364</v>
      </c>
      <c r="B58" s="73">
        <v>53</v>
      </c>
      <c r="C58" s="73">
        <v>4800</v>
      </c>
      <c r="D58" s="73" t="s">
        <v>65</v>
      </c>
      <c r="E58" s="73" t="s">
        <v>63</v>
      </c>
      <c r="F58" s="73">
        <v>42</v>
      </c>
      <c r="G58" s="107">
        <v>99864</v>
      </c>
      <c r="H58" s="105"/>
      <c r="I58" s="105"/>
      <c r="J58" s="105"/>
      <c r="K58" s="105"/>
      <c r="L58" s="105"/>
      <c r="M58" s="105"/>
    </row>
    <row r="59" spans="1:13" ht="15" customHeight="1">
      <c r="A59" s="72" t="s">
        <v>365</v>
      </c>
      <c r="B59" s="73">
        <v>58</v>
      </c>
      <c r="C59" s="73">
        <v>7700</v>
      </c>
      <c r="D59" s="73" t="s">
        <v>67</v>
      </c>
      <c r="E59" s="73" t="s">
        <v>68</v>
      </c>
      <c r="F59" s="73">
        <v>45</v>
      </c>
      <c r="G59" s="107">
        <v>114202</v>
      </c>
      <c r="H59" s="105"/>
      <c r="I59" s="105"/>
      <c r="J59" s="105"/>
      <c r="K59" s="105"/>
      <c r="L59" s="105"/>
      <c r="M59" s="105"/>
    </row>
    <row r="60" spans="1:13" ht="15" customHeight="1">
      <c r="A60" s="72" t="s">
        <v>366</v>
      </c>
      <c r="B60" s="73">
        <v>63</v>
      </c>
      <c r="C60" s="73">
        <v>8800</v>
      </c>
      <c r="D60" s="73" t="s">
        <v>69</v>
      </c>
      <c r="E60" s="73" t="s">
        <v>68</v>
      </c>
      <c r="F60" s="73">
        <v>45</v>
      </c>
      <c r="G60" s="107">
        <v>134490</v>
      </c>
      <c r="H60" s="105"/>
      <c r="I60" s="105"/>
      <c r="J60" s="105"/>
      <c r="K60" s="105"/>
      <c r="L60" s="105"/>
      <c r="M60" s="105"/>
    </row>
    <row r="61" spans="1:13" ht="15">
      <c r="A61" s="106"/>
      <c r="B61" s="106"/>
      <c r="C61" s="106"/>
      <c r="D61" s="106"/>
      <c r="E61" s="106"/>
      <c r="F61" s="106"/>
      <c r="G61" s="113"/>
      <c r="H61" s="105"/>
      <c r="I61" s="105"/>
      <c r="J61" s="105"/>
      <c r="K61" s="105"/>
      <c r="L61" s="105"/>
      <c r="M61" s="105"/>
    </row>
    <row r="62" spans="1:13" ht="14.25">
      <c r="A62" s="189" t="s">
        <v>110</v>
      </c>
      <c r="B62" s="190"/>
      <c r="C62" s="190"/>
      <c r="D62" s="190"/>
      <c r="E62" s="99"/>
      <c r="F62" s="99"/>
      <c r="G62" s="113"/>
      <c r="H62" s="105"/>
      <c r="I62" s="105"/>
      <c r="J62" s="105"/>
      <c r="K62" s="105"/>
      <c r="L62" s="105"/>
      <c r="M62" s="105"/>
    </row>
    <row r="63" spans="1:13" ht="28.5">
      <c r="A63" s="5" t="s">
        <v>108</v>
      </c>
      <c r="B63" s="191" t="s">
        <v>109</v>
      </c>
      <c r="C63" s="192"/>
      <c r="D63" s="192"/>
      <c r="E63" s="93"/>
      <c r="F63" s="93"/>
      <c r="G63" s="114" t="s">
        <v>392</v>
      </c>
      <c r="H63" s="105" t="s">
        <v>422</v>
      </c>
      <c r="I63" s="105"/>
      <c r="J63" s="105"/>
      <c r="K63" s="105"/>
      <c r="L63" s="105"/>
      <c r="M63" s="105"/>
    </row>
    <row r="64" spans="1:13" ht="15" customHeight="1">
      <c r="A64" s="67" t="s">
        <v>107</v>
      </c>
      <c r="B64" s="185" t="s">
        <v>101</v>
      </c>
      <c r="C64" s="186"/>
      <c r="D64" s="186"/>
      <c r="E64" s="186"/>
      <c r="F64" s="187"/>
      <c r="G64" s="134">
        <v>64</v>
      </c>
      <c r="H64" s="105"/>
      <c r="I64" s="105"/>
      <c r="J64" s="105"/>
      <c r="K64" s="105"/>
      <c r="L64" s="105"/>
      <c r="M64" s="105"/>
    </row>
    <row r="65" spans="1:13" ht="15" customHeight="1">
      <c r="A65" s="67" t="s">
        <v>102</v>
      </c>
      <c r="B65" s="182" t="s">
        <v>111</v>
      </c>
      <c r="C65" s="183"/>
      <c r="D65" s="184"/>
      <c r="E65" s="100"/>
      <c r="F65" s="100"/>
      <c r="G65" s="134">
        <v>395.76</v>
      </c>
      <c r="H65" s="105"/>
      <c r="I65" s="105"/>
      <c r="J65" s="105"/>
      <c r="K65" s="105"/>
      <c r="L65" s="105"/>
      <c r="M65" s="105"/>
    </row>
    <row r="66" spans="1:13" ht="15" customHeight="1">
      <c r="A66" s="67" t="s">
        <v>103</v>
      </c>
      <c r="B66" s="182" t="s">
        <v>112</v>
      </c>
      <c r="C66" s="183"/>
      <c r="D66" s="184"/>
      <c r="E66" s="100"/>
      <c r="F66" s="100"/>
      <c r="G66" s="134">
        <v>416.16</v>
      </c>
      <c r="H66" s="105"/>
      <c r="I66" s="105"/>
      <c r="J66" s="105"/>
      <c r="K66" s="105"/>
      <c r="L66" s="105"/>
      <c r="M66" s="105"/>
    </row>
    <row r="67" spans="1:13" ht="15" customHeight="1">
      <c r="A67" s="71" t="s">
        <v>104</v>
      </c>
      <c r="B67" s="182" t="s">
        <v>113</v>
      </c>
      <c r="C67" s="183"/>
      <c r="D67" s="183"/>
      <c r="E67" s="183"/>
      <c r="F67" s="184"/>
      <c r="G67" s="134">
        <v>452.88</v>
      </c>
      <c r="H67" s="105"/>
      <c r="I67" s="105"/>
      <c r="J67" s="105"/>
      <c r="K67" s="105"/>
      <c r="L67" s="105"/>
      <c r="M67" s="105"/>
    </row>
    <row r="68" spans="1:13" ht="28.5" customHeight="1">
      <c r="A68" s="101" t="s">
        <v>105</v>
      </c>
      <c r="B68" s="179" t="s">
        <v>277</v>
      </c>
      <c r="C68" s="180"/>
      <c r="D68" s="181"/>
      <c r="E68" s="26"/>
      <c r="F68" s="26"/>
      <c r="G68" s="134">
        <v>918</v>
      </c>
      <c r="H68" s="105"/>
      <c r="I68" s="105"/>
      <c r="J68" s="105"/>
      <c r="K68" s="105"/>
      <c r="L68" s="105"/>
      <c r="M68" s="105"/>
    </row>
    <row r="69" spans="1:13" ht="15" customHeight="1">
      <c r="A69" s="101"/>
      <c r="B69" s="26" t="s">
        <v>278</v>
      </c>
      <c r="C69" s="26"/>
      <c r="D69" s="26"/>
      <c r="E69" s="26"/>
      <c r="F69" s="26"/>
      <c r="G69" s="134">
        <v>1122</v>
      </c>
      <c r="H69" s="105"/>
      <c r="I69" s="105"/>
      <c r="J69" s="105"/>
      <c r="K69" s="105"/>
      <c r="L69" s="105"/>
      <c r="M69" s="105"/>
    </row>
    <row r="70" spans="1:13" ht="15" customHeight="1">
      <c r="A70" s="101"/>
      <c r="B70" s="26" t="s">
        <v>279</v>
      </c>
      <c r="C70" s="26"/>
      <c r="D70" s="26"/>
      <c r="E70" s="26"/>
      <c r="F70" s="26"/>
      <c r="G70" s="134">
        <v>1632</v>
      </c>
      <c r="H70" s="105"/>
      <c r="I70" s="105"/>
      <c r="J70" s="105"/>
      <c r="K70" s="105"/>
      <c r="L70" s="105"/>
      <c r="M70" s="105"/>
    </row>
    <row r="71" spans="1:13" ht="15" customHeight="1">
      <c r="A71" s="101"/>
      <c r="B71" s="26" t="s">
        <v>280</v>
      </c>
      <c r="C71" s="26"/>
      <c r="D71" s="26"/>
      <c r="E71" s="26"/>
      <c r="F71" s="26"/>
      <c r="G71" s="134">
        <v>2244</v>
      </c>
      <c r="H71" s="105"/>
      <c r="I71" s="105"/>
      <c r="J71" s="105"/>
      <c r="K71" s="105"/>
      <c r="L71" s="105"/>
      <c r="M71" s="105"/>
    </row>
  </sheetData>
  <mergeCells count="37">
    <mergeCell ref="A2:F2"/>
    <mergeCell ref="A3:F3"/>
    <mergeCell ref="A45:E45"/>
    <mergeCell ref="A53:F53"/>
    <mergeCell ref="N45:U45"/>
    <mergeCell ref="V45:AC45"/>
    <mergeCell ref="A62:D62"/>
    <mergeCell ref="B63:D63"/>
    <mergeCell ref="AD45:AK45"/>
    <mergeCell ref="BZ45:CG45"/>
    <mergeCell ref="CH45:CO45"/>
    <mergeCell ref="CP45:CW45"/>
    <mergeCell ref="AL45:AS45"/>
    <mergeCell ref="AT45:BA45"/>
    <mergeCell ref="BB45:BI45"/>
    <mergeCell ref="BJ45:BQ45"/>
    <mergeCell ref="BR45:BY45"/>
    <mergeCell ref="GX45:HE45"/>
    <mergeCell ref="HF45:HM45"/>
    <mergeCell ref="FJ45:FQ45"/>
    <mergeCell ref="FR45:FY45"/>
    <mergeCell ref="FZ45:GG45"/>
    <mergeCell ref="GH45:GO45"/>
    <mergeCell ref="ED45:EK45"/>
    <mergeCell ref="EL45:ES45"/>
    <mergeCell ref="ET45:FA45"/>
    <mergeCell ref="GP45:GW45"/>
    <mergeCell ref="FB45:FI45"/>
    <mergeCell ref="CX45:DE45"/>
    <mergeCell ref="DF45:DM45"/>
    <mergeCell ref="DN45:DU45"/>
    <mergeCell ref="DV45:EC45"/>
    <mergeCell ref="B68:D68"/>
    <mergeCell ref="B65:D65"/>
    <mergeCell ref="B66:D66"/>
    <mergeCell ref="B64:F64"/>
    <mergeCell ref="B67:F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R102"/>
  <sheetViews>
    <sheetView tabSelected="1" workbookViewId="0" topLeftCell="A4">
      <selection activeCell="B4" sqref="B4"/>
    </sheetView>
  </sheetViews>
  <sheetFormatPr defaultColWidth="9.00390625" defaultRowHeight="12.75"/>
  <cols>
    <col min="1" max="1" width="3.625" style="41" customWidth="1"/>
    <col min="2" max="2" width="41.625" style="6" bestFit="1" customWidth="1"/>
    <col min="3" max="3" width="14.875" style="6" customWidth="1"/>
    <col min="4" max="4" width="13.375" style="6" hidden="1" customWidth="1"/>
    <col min="5" max="5" width="13.125" style="6" hidden="1" customWidth="1"/>
    <col min="6" max="6" width="15.375" style="6" hidden="1" customWidth="1"/>
    <col min="7" max="7" width="0" style="6" hidden="1" customWidth="1"/>
    <col min="8" max="8" width="11.625" style="6" hidden="1" customWidth="1"/>
    <col min="9" max="10" width="14.00390625" style="48" customWidth="1"/>
    <col min="11" max="11" width="12.625" style="6" customWidth="1"/>
    <col min="12" max="16384" width="9.125" style="6" customWidth="1"/>
  </cols>
  <sheetData>
    <row r="2" spans="2:7" ht="15.75">
      <c r="B2" s="193" t="s">
        <v>270</v>
      </c>
      <c r="C2" s="193"/>
      <c r="D2" s="193"/>
      <c r="E2" s="193"/>
      <c r="F2" s="193"/>
      <c r="G2" s="193"/>
    </row>
    <row r="3" spans="2:11" ht="15.75">
      <c r="B3" s="193" t="s">
        <v>268</v>
      </c>
      <c r="C3" s="193"/>
      <c r="D3" s="193"/>
      <c r="E3" s="193"/>
      <c r="F3" s="193"/>
      <c r="G3" s="193"/>
      <c r="H3" s="33">
        <v>40806</v>
      </c>
      <c r="I3" s="7"/>
      <c r="J3" s="7"/>
      <c r="K3" s="87"/>
    </row>
    <row r="4" spans="2:10" ht="15">
      <c r="B4" s="164" t="s">
        <v>391</v>
      </c>
      <c r="J4" s="136" t="s">
        <v>424</v>
      </c>
    </row>
    <row r="7" spans="1:10" s="45" customFormat="1" ht="45" customHeight="1">
      <c r="A7" s="46" t="s">
        <v>269</v>
      </c>
      <c r="B7" s="47" t="s">
        <v>114</v>
      </c>
      <c r="C7" s="47" t="s">
        <v>233</v>
      </c>
      <c r="D7" s="47" t="s">
        <v>232</v>
      </c>
      <c r="E7" s="47" t="s">
        <v>348</v>
      </c>
      <c r="F7" s="47" t="s">
        <v>230</v>
      </c>
      <c r="G7" s="47" t="s">
        <v>231</v>
      </c>
      <c r="H7" s="47" t="s">
        <v>6</v>
      </c>
      <c r="I7" s="176" t="s">
        <v>447</v>
      </c>
      <c r="J7" s="177"/>
    </row>
    <row r="8" spans="1:11" s="45" customFormat="1" ht="17.25" customHeight="1">
      <c r="A8" s="46"/>
      <c r="B8" s="175" t="s">
        <v>448</v>
      </c>
      <c r="C8" s="190"/>
      <c r="D8" s="190"/>
      <c r="E8" s="190"/>
      <c r="F8" s="190"/>
      <c r="G8" s="190"/>
      <c r="H8" s="190"/>
      <c r="I8" s="190"/>
      <c r="J8" s="233"/>
      <c r="K8" s="116" t="s">
        <v>451</v>
      </c>
    </row>
    <row r="9" spans="1:10" s="45" customFormat="1" ht="15" customHeight="1">
      <c r="A9" s="234">
        <v>1</v>
      </c>
      <c r="B9" s="52" t="s">
        <v>449</v>
      </c>
      <c r="C9" s="69">
        <v>0</v>
      </c>
      <c r="D9" s="47"/>
      <c r="E9" s="47"/>
      <c r="F9" s="47"/>
      <c r="G9" s="47"/>
      <c r="H9" s="47"/>
      <c r="I9" s="231">
        <v>14118</v>
      </c>
      <c r="J9" s="232"/>
    </row>
    <row r="10" spans="1:10" s="45" customFormat="1" ht="15" customHeight="1">
      <c r="A10" s="234">
        <v>2</v>
      </c>
      <c r="B10" s="52" t="s">
        <v>450</v>
      </c>
      <c r="C10" s="69">
        <v>3</v>
      </c>
      <c r="D10" s="47"/>
      <c r="E10" s="47"/>
      <c r="F10" s="47"/>
      <c r="G10" s="47"/>
      <c r="H10" s="47"/>
      <c r="I10" s="231">
        <v>17310</v>
      </c>
      <c r="J10" s="232"/>
    </row>
    <row r="11" spans="1:11" ht="31.5" customHeight="1">
      <c r="A11" s="26"/>
      <c r="B11" s="102" t="s">
        <v>298</v>
      </c>
      <c r="C11" s="103"/>
      <c r="D11" s="103"/>
      <c r="E11" s="103"/>
      <c r="F11" s="103"/>
      <c r="G11" s="103"/>
      <c r="H11" s="103"/>
      <c r="I11" s="103"/>
      <c r="J11" s="104"/>
      <c r="K11" s="115"/>
    </row>
    <row r="12" spans="1:11" ht="15" customHeight="1">
      <c r="A12" s="26">
        <f aca="true" t="shared" si="0" ref="A12:A63">A11+1</f>
        <v>1</v>
      </c>
      <c r="B12" s="49" t="s">
        <v>281</v>
      </c>
      <c r="C12" s="50">
        <v>0</v>
      </c>
      <c r="D12" s="50" t="s">
        <v>115</v>
      </c>
      <c r="E12" s="50">
        <v>0</v>
      </c>
      <c r="F12" s="50" t="s">
        <v>116</v>
      </c>
      <c r="G12" s="50">
        <v>16</v>
      </c>
      <c r="H12" s="50" t="s">
        <v>9</v>
      </c>
      <c r="I12" s="198">
        <v>24124</v>
      </c>
      <c r="J12" s="199"/>
      <c r="K12" s="116" t="s">
        <v>443</v>
      </c>
    </row>
    <row r="13" spans="1:11" ht="15" customHeight="1">
      <c r="A13" s="26">
        <f t="shared" si="0"/>
        <v>2</v>
      </c>
      <c r="B13" s="52" t="s">
        <v>425</v>
      </c>
      <c r="C13" s="50" t="s">
        <v>117</v>
      </c>
      <c r="D13" s="50" t="s">
        <v>115</v>
      </c>
      <c r="E13" s="53" t="s">
        <v>118</v>
      </c>
      <c r="F13" s="50" t="s">
        <v>116</v>
      </c>
      <c r="G13" s="50">
        <v>18</v>
      </c>
      <c r="H13" s="50" t="s">
        <v>119</v>
      </c>
      <c r="I13" s="198">
        <v>33566</v>
      </c>
      <c r="J13" s="199"/>
      <c r="K13" s="116"/>
    </row>
    <row r="14" spans="1:11" ht="15" customHeight="1">
      <c r="A14" s="26">
        <f t="shared" si="0"/>
        <v>3</v>
      </c>
      <c r="B14" s="52" t="s">
        <v>426</v>
      </c>
      <c r="C14" s="50" t="s">
        <v>290</v>
      </c>
      <c r="D14" s="50" t="s">
        <v>115</v>
      </c>
      <c r="E14" s="54">
        <v>9</v>
      </c>
      <c r="F14" s="50" t="s">
        <v>116</v>
      </c>
      <c r="G14" s="50">
        <v>18</v>
      </c>
      <c r="H14" s="50" t="s">
        <v>9</v>
      </c>
      <c r="I14" s="198">
        <v>31804</v>
      </c>
      <c r="J14" s="199"/>
      <c r="K14" s="116"/>
    </row>
    <row r="15" spans="1:11" ht="15" customHeight="1">
      <c r="A15" s="26">
        <f t="shared" si="0"/>
        <v>4</v>
      </c>
      <c r="B15" s="52" t="s">
        <v>282</v>
      </c>
      <c r="C15" s="50" t="s">
        <v>120</v>
      </c>
      <c r="D15" s="50" t="s">
        <v>115</v>
      </c>
      <c r="E15" s="53" t="s">
        <v>121</v>
      </c>
      <c r="F15" s="50" t="s">
        <v>116</v>
      </c>
      <c r="G15" s="50">
        <v>18</v>
      </c>
      <c r="H15" s="50" t="s">
        <v>119</v>
      </c>
      <c r="I15" s="198">
        <v>34700</v>
      </c>
      <c r="J15" s="199"/>
      <c r="K15" s="116"/>
    </row>
    <row r="16" spans="1:11" ht="15" customHeight="1">
      <c r="A16" s="26">
        <f t="shared" si="0"/>
        <v>5</v>
      </c>
      <c r="B16" s="52" t="s">
        <v>283</v>
      </c>
      <c r="C16" s="50" t="s">
        <v>122</v>
      </c>
      <c r="D16" s="50" t="s">
        <v>115</v>
      </c>
      <c r="E16" s="50" t="s">
        <v>123</v>
      </c>
      <c r="F16" s="50" t="s">
        <v>116</v>
      </c>
      <c r="G16" s="50">
        <v>20</v>
      </c>
      <c r="H16" s="50" t="s">
        <v>11</v>
      </c>
      <c r="I16" s="198">
        <v>38568</v>
      </c>
      <c r="J16" s="199"/>
      <c r="K16" s="116"/>
    </row>
    <row r="17" spans="1:11" ht="15" customHeight="1">
      <c r="A17" s="26">
        <f t="shared" si="0"/>
        <v>6</v>
      </c>
      <c r="B17" s="52" t="s">
        <v>284</v>
      </c>
      <c r="C17" s="50">
        <v>0</v>
      </c>
      <c r="D17" s="50" t="s">
        <v>124</v>
      </c>
      <c r="E17" s="50">
        <v>0</v>
      </c>
      <c r="F17" s="50" t="s">
        <v>125</v>
      </c>
      <c r="G17" s="50">
        <v>22</v>
      </c>
      <c r="H17" s="50" t="s">
        <v>9</v>
      </c>
      <c r="I17" s="198">
        <v>32966</v>
      </c>
      <c r="J17" s="199"/>
      <c r="K17" s="116"/>
    </row>
    <row r="18" spans="1:11" ht="15" customHeight="1">
      <c r="A18" s="26">
        <f t="shared" si="0"/>
        <v>7</v>
      </c>
      <c r="B18" s="52" t="s">
        <v>367</v>
      </c>
      <c r="C18" s="50" t="s">
        <v>290</v>
      </c>
      <c r="D18" s="50" t="s">
        <v>124</v>
      </c>
      <c r="E18" s="50">
        <v>6</v>
      </c>
      <c r="F18" s="50" t="s">
        <v>125</v>
      </c>
      <c r="G18" s="50">
        <v>25</v>
      </c>
      <c r="H18" s="50" t="s">
        <v>9</v>
      </c>
      <c r="I18" s="198">
        <v>44874</v>
      </c>
      <c r="J18" s="199"/>
      <c r="K18" s="116"/>
    </row>
    <row r="19" spans="1:11" ht="15" customHeight="1">
      <c r="A19" s="26">
        <f t="shared" si="0"/>
        <v>8</v>
      </c>
      <c r="B19" s="52" t="s">
        <v>285</v>
      </c>
      <c r="C19" s="50" t="s">
        <v>13</v>
      </c>
      <c r="D19" s="50" t="s">
        <v>124</v>
      </c>
      <c r="E19" s="53" t="s">
        <v>126</v>
      </c>
      <c r="F19" s="50" t="s">
        <v>125</v>
      </c>
      <c r="G19" s="50">
        <v>26</v>
      </c>
      <c r="H19" s="50" t="s">
        <v>11</v>
      </c>
      <c r="I19" s="198">
        <v>49552</v>
      </c>
      <c r="J19" s="199"/>
      <c r="K19" s="116"/>
    </row>
    <row r="20" spans="1:11" ht="15" customHeight="1">
      <c r="A20" s="26">
        <f t="shared" si="0"/>
        <v>9</v>
      </c>
      <c r="B20" s="52" t="s">
        <v>286</v>
      </c>
      <c r="C20" s="50" t="s">
        <v>127</v>
      </c>
      <c r="D20" s="50" t="s">
        <v>124</v>
      </c>
      <c r="E20" s="50" t="s">
        <v>128</v>
      </c>
      <c r="F20" s="50" t="s">
        <v>125</v>
      </c>
      <c r="G20" s="50">
        <v>30</v>
      </c>
      <c r="H20" s="50" t="s">
        <v>11</v>
      </c>
      <c r="I20" s="198">
        <v>58074</v>
      </c>
      <c r="J20" s="199"/>
      <c r="K20" s="116"/>
    </row>
    <row r="21" spans="1:11" ht="15" customHeight="1">
      <c r="A21" s="26">
        <f t="shared" si="0"/>
        <v>10</v>
      </c>
      <c r="B21" s="52" t="s">
        <v>287</v>
      </c>
      <c r="C21" s="50">
        <v>0</v>
      </c>
      <c r="D21" s="50" t="s">
        <v>129</v>
      </c>
      <c r="E21" s="50">
        <v>0</v>
      </c>
      <c r="F21" s="50" t="s">
        <v>130</v>
      </c>
      <c r="G21" s="50">
        <v>25</v>
      </c>
      <c r="H21" s="50" t="s">
        <v>9</v>
      </c>
      <c r="I21" s="198">
        <v>46842</v>
      </c>
      <c r="J21" s="199"/>
      <c r="K21" s="116"/>
    </row>
    <row r="22" spans="1:11" ht="15" customHeight="1">
      <c r="A22" s="26">
        <f t="shared" si="0"/>
        <v>11</v>
      </c>
      <c r="B22" s="52" t="s">
        <v>368</v>
      </c>
      <c r="C22" s="50" t="s">
        <v>290</v>
      </c>
      <c r="D22" s="50" t="s">
        <v>129</v>
      </c>
      <c r="E22" s="50">
        <v>6</v>
      </c>
      <c r="F22" s="50" t="s">
        <v>130</v>
      </c>
      <c r="G22" s="50">
        <v>27</v>
      </c>
      <c r="H22" s="50" t="s">
        <v>9</v>
      </c>
      <c r="I22" s="198">
        <v>56100</v>
      </c>
      <c r="J22" s="199"/>
      <c r="K22" s="116"/>
    </row>
    <row r="23" spans="1:11" ht="15" customHeight="1">
      <c r="A23" s="26">
        <f t="shared" si="0"/>
        <v>12</v>
      </c>
      <c r="B23" s="52" t="s">
        <v>288</v>
      </c>
      <c r="C23" s="50" t="s">
        <v>122</v>
      </c>
      <c r="D23" s="50" t="s">
        <v>129</v>
      </c>
      <c r="E23" s="53" t="s">
        <v>131</v>
      </c>
      <c r="F23" s="50" t="s">
        <v>130</v>
      </c>
      <c r="G23" s="50">
        <v>31</v>
      </c>
      <c r="H23" s="50" t="s">
        <v>11</v>
      </c>
      <c r="I23" s="198">
        <v>68780</v>
      </c>
      <c r="J23" s="199"/>
      <c r="K23" s="116"/>
    </row>
    <row r="24" spans="1:11" ht="15" customHeight="1">
      <c r="A24" s="26">
        <f t="shared" si="0"/>
        <v>13</v>
      </c>
      <c r="B24" s="52" t="s">
        <v>369</v>
      </c>
      <c r="C24" s="50" t="s">
        <v>292</v>
      </c>
      <c r="D24" s="50" t="s">
        <v>129</v>
      </c>
      <c r="E24" s="55" t="s">
        <v>291</v>
      </c>
      <c r="F24" s="50" t="s">
        <v>130</v>
      </c>
      <c r="G24" s="50">
        <v>33</v>
      </c>
      <c r="H24" s="50" t="s">
        <v>11</v>
      </c>
      <c r="I24" s="198">
        <v>68830</v>
      </c>
      <c r="J24" s="199"/>
      <c r="K24" s="116"/>
    </row>
    <row r="25" spans="1:11" ht="15" customHeight="1">
      <c r="A25" s="26">
        <f t="shared" si="0"/>
        <v>14</v>
      </c>
      <c r="B25" s="52" t="s">
        <v>289</v>
      </c>
      <c r="C25" s="50" t="s">
        <v>132</v>
      </c>
      <c r="D25" s="50" t="s">
        <v>129</v>
      </c>
      <c r="E25" s="55" t="s">
        <v>133</v>
      </c>
      <c r="F25" s="50" t="s">
        <v>130</v>
      </c>
      <c r="G25" s="50">
        <v>35</v>
      </c>
      <c r="H25" s="50" t="s">
        <v>11</v>
      </c>
      <c r="I25" s="198">
        <v>74160</v>
      </c>
      <c r="J25" s="199"/>
      <c r="K25" s="116"/>
    </row>
    <row r="26" spans="1:11" ht="15" customHeight="1">
      <c r="A26" s="26">
        <f t="shared" si="0"/>
        <v>15</v>
      </c>
      <c r="B26" s="52" t="s">
        <v>370</v>
      </c>
      <c r="C26" s="50" t="s">
        <v>167</v>
      </c>
      <c r="D26" s="50" t="s">
        <v>129</v>
      </c>
      <c r="E26" s="55" t="s">
        <v>123</v>
      </c>
      <c r="F26" s="50" t="s">
        <v>130</v>
      </c>
      <c r="G26" s="50">
        <v>36</v>
      </c>
      <c r="H26" s="50" t="s">
        <v>11</v>
      </c>
      <c r="I26" s="198">
        <v>76288</v>
      </c>
      <c r="J26" s="199"/>
      <c r="K26" s="116"/>
    </row>
    <row r="27" spans="1:11" ht="31.5" customHeight="1">
      <c r="A27" s="26"/>
      <c r="B27" s="175" t="s">
        <v>390</v>
      </c>
      <c r="C27" s="206"/>
      <c r="D27" s="206"/>
      <c r="E27" s="206"/>
      <c r="F27" s="206"/>
      <c r="G27" s="206"/>
      <c r="H27" s="206"/>
      <c r="I27" s="206"/>
      <c r="J27" s="207"/>
      <c r="K27" s="116"/>
    </row>
    <row r="28" spans="1:11" ht="15" customHeight="1">
      <c r="A28" s="26">
        <f t="shared" si="0"/>
        <v>1</v>
      </c>
      <c r="B28" s="49" t="s">
        <v>134</v>
      </c>
      <c r="C28" s="53" t="s">
        <v>135</v>
      </c>
      <c r="D28" s="50" t="s">
        <v>136</v>
      </c>
      <c r="E28" s="50" t="s">
        <v>137</v>
      </c>
      <c r="F28" s="50" t="s">
        <v>116</v>
      </c>
      <c r="G28" s="50">
        <v>21</v>
      </c>
      <c r="H28" s="50" t="s">
        <v>9</v>
      </c>
      <c r="I28" s="198">
        <v>34570</v>
      </c>
      <c r="J28" s="199"/>
      <c r="K28" s="116" t="s">
        <v>444</v>
      </c>
    </row>
    <row r="29" spans="1:11" ht="15" customHeight="1">
      <c r="A29" s="26">
        <f t="shared" si="0"/>
        <v>2</v>
      </c>
      <c r="B29" s="49" t="s">
        <v>138</v>
      </c>
      <c r="C29" s="56" t="s">
        <v>139</v>
      </c>
      <c r="D29" s="50" t="s">
        <v>140</v>
      </c>
      <c r="E29" s="50" t="s">
        <v>141</v>
      </c>
      <c r="F29" s="50" t="s">
        <v>125</v>
      </c>
      <c r="G29" s="50">
        <v>25</v>
      </c>
      <c r="H29" s="50" t="s">
        <v>9</v>
      </c>
      <c r="I29" s="198">
        <v>47372</v>
      </c>
      <c r="J29" s="199"/>
      <c r="K29" s="116"/>
    </row>
    <row r="30" spans="1:11" ht="15" customHeight="1">
      <c r="A30" s="26">
        <f t="shared" si="0"/>
        <v>3</v>
      </c>
      <c r="B30" s="49" t="s">
        <v>142</v>
      </c>
      <c r="C30" s="50" t="s">
        <v>143</v>
      </c>
      <c r="D30" s="50" t="s">
        <v>144</v>
      </c>
      <c r="E30" s="50" t="s">
        <v>145</v>
      </c>
      <c r="F30" s="50" t="s">
        <v>130</v>
      </c>
      <c r="G30" s="50">
        <v>33</v>
      </c>
      <c r="H30" s="50" t="s">
        <v>9</v>
      </c>
      <c r="I30" s="198">
        <v>63560</v>
      </c>
      <c r="J30" s="199"/>
      <c r="K30" s="116"/>
    </row>
    <row r="31" spans="1:11" ht="15" customHeight="1">
      <c r="A31" s="26">
        <f t="shared" si="0"/>
        <v>4</v>
      </c>
      <c r="B31" s="49" t="s">
        <v>254</v>
      </c>
      <c r="C31" s="53" t="s">
        <v>135</v>
      </c>
      <c r="D31" s="50" t="s">
        <v>136</v>
      </c>
      <c r="E31" s="50" t="s">
        <v>137</v>
      </c>
      <c r="F31" s="50" t="s">
        <v>116</v>
      </c>
      <c r="G31" s="50">
        <v>21</v>
      </c>
      <c r="H31" s="50" t="s">
        <v>9</v>
      </c>
      <c r="I31" s="198">
        <v>37268</v>
      </c>
      <c r="J31" s="199"/>
      <c r="K31" s="116"/>
    </row>
    <row r="32" spans="1:11" ht="15" customHeight="1">
      <c r="A32" s="26">
        <f t="shared" si="0"/>
        <v>5</v>
      </c>
      <c r="B32" s="49" t="s">
        <v>255</v>
      </c>
      <c r="C32" s="56" t="s">
        <v>139</v>
      </c>
      <c r="D32" s="50" t="s">
        <v>140</v>
      </c>
      <c r="E32" s="50" t="s">
        <v>141</v>
      </c>
      <c r="F32" s="50" t="s">
        <v>125</v>
      </c>
      <c r="G32" s="50">
        <v>25</v>
      </c>
      <c r="H32" s="50" t="s">
        <v>9</v>
      </c>
      <c r="I32" s="198">
        <v>50244</v>
      </c>
      <c r="J32" s="199"/>
      <c r="K32" s="116"/>
    </row>
    <row r="33" spans="1:11" ht="15" customHeight="1">
      <c r="A33" s="26">
        <f t="shared" si="0"/>
        <v>6</v>
      </c>
      <c r="B33" s="49" t="s">
        <v>256</v>
      </c>
      <c r="C33" s="50" t="s">
        <v>143</v>
      </c>
      <c r="D33" s="50" t="s">
        <v>144</v>
      </c>
      <c r="E33" s="50" t="s">
        <v>145</v>
      </c>
      <c r="F33" s="50" t="s">
        <v>130</v>
      </c>
      <c r="G33" s="50">
        <v>33</v>
      </c>
      <c r="H33" s="50" t="s">
        <v>9</v>
      </c>
      <c r="I33" s="198">
        <v>67702</v>
      </c>
      <c r="J33" s="199"/>
      <c r="K33" s="116"/>
    </row>
    <row r="34" spans="1:11" s="21" customFormat="1" ht="30.75" customHeight="1">
      <c r="A34" s="26"/>
      <c r="B34" s="175" t="s">
        <v>299</v>
      </c>
      <c r="C34" s="206"/>
      <c r="D34" s="206"/>
      <c r="E34" s="206"/>
      <c r="F34" s="206"/>
      <c r="G34" s="206"/>
      <c r="H34" s="206"/>
      <c r="I34" s="206"/>
      <c r="J34" s="207"/>
      <c r="K34" s="116"/>
    </row>
    <row r="35" spans="1:11" ht="15" customHeight="1">
      <c r="A35" s="26">
        <f t="shared" si="0"/>
        <v>1</v>
      </c>
      <c r="B35" s="49" t="s">
        <v>146</v>
      </c>
      <c r="C35" s="50">
        <v>0</v>
      </c>
      <c r="D35" s="50" t="s">
        <v>147</v>
      </c>
      <c r="E35" s="50">
        <v>0</v>
      </c>
      <c r="F35" s="50" t="s">
        <v>319</v>
      </c>
      <c r="G35" s="50">
        <v>35</v>
      </c>
      <c r="H35" s="50" t="s">
        <v>9</v>
      </c>
      <c r="I35" s="198">
        <v>43494</v>
      </c>
      <c r="J35" s="199"/>
      <c r="K35" s="116" t="s">
        <v>444</v>
      </c>
    </row>
    <row r="36" spans="1:11" ht="15" customHeight="1">
      <c r="A36" s="26">
        <f t="shared" si="0"/>
        <v>2</v>
      </c>
      <c r="B36" s="49" t="s">
        <v>148</v>
      </c>
      <c r="C36" s="50" t="s">
        <v>13</v>
      </c>
      <c r="D36" s="50" t="s">
        <v>147</v>
      </c>
      <c r="E36" s="53" t="s">
        <v>149</v>
      </c>
      <c r="F36" s="50" t="s">
        <v>319</v>
      </c>
      <c r="G36" s="50">
        <v>40</v>
      </c>
      <c r="H36" s="50" t="s">
        <v>11</v>
      </c>
      <c r="I36" s="198">
        <v>58350</v>
      </c>
      <c r="J36" s="199"/>
      <c r="K36" s="116"/>
    </row>
    <row r="37" spans="1:11" ht="15" customHeight="1">
      <c r="A37" s="26">
        <f t="shared" si="0"/>
        <v>3</v>
      </c>
      <c r="B37" s="49" t="s">
        <v>150</v>
      </c>
      <c r="C37" s="50" t="s">
        <v>122</v>
      </c>
      <c r="D37" s="50" t="s">
        <v>147</v>
      </c>
      <c r="E37" s="50" t="s">
        <v>151</v>
      </c>
      <c r="F37" s="50" t="s">
        <v>319</v>
      </c>
      <c r="G37" s="50">
        <v>43</v>
      </c>
      <c r="H37" s="50" t="s">
        <v>11</v>
      </c>
      <c r="I37" s="198">
        <v>59994</v>
      </c>
      <c r="J37" s="199"/>
      <c r="K37" s="116"/>
    </row>
    <row r="38" spans="1:11" ht="15" customHeight="1">
      <c r="A38" s="26">
        <f t="shared" si="0"/>
        <v>4</v>
      </c>
      <c r="B38" s="49" t="s">
        <v>152</v>
      </c>
      <c r="C38" s="50">
        <v>0</v>
      </c>
      <c r="D38" s="50" t="s">
        <v>153</v>
      </c>
      <c r="E38" s="50">
        <v>0</v>
      </c>
      <c r="F38" s="50" t="s">
        <v>320</v>
      </c>
      <c r="G38" s="50">
        <v>57</v>
      </c>
      <c r="H38" s="50" t="s">
        <v>9</v>
      </c>
      <c r="I38" s="198">
        <v>60980</v>
      </c>
      <c r="J38" s="199"/>
      <c r="K38" s="116"/>
    </row>
    <row r="39" spans="1:11" ht="15" customHeight="1">
      <c r="A39" s="26">
        <f t="shared" si="0"/>
        <v>5</v>
      </c>
      <c r="B39" s="49" t="s">
        <v>154</v>
      </c>
      <c r="C39" s="50" t="s">
        <v>155</v>
      </c>
      <c r="D39" s="50" t="s">
        <v>153</v>
      </c>
      <c r="E39" s="53" t="s">
        <v>156</v>
      </c>
      <c r="F39" s="50" t="s">
        <v>320</v>
      </c>
      <c r="G39" s="50">
        <v>61</v>
      </c>
      <c r="H39" s="50" t="s">
        <v>11</v>
      </c>
      <c r="I39" s="198">
        <v>79198</v>
      </c>
      <c r="J39" s="199"/>
      <c r="K39" s="116"/>
    </row>
    <row r="40" spans="1:11" ht="15" customHeight="1">
      <c r="A40" s="26">
        <f t="shared" si="0"/>
        <v>6</v>
      </c>
      <c r="B40" s="49" t="s">
        <v>157</v>
      </c>
      <c r="C40" s="50" t="s">
        <v>158</v>
      </c>
      <c r="D40" s="50" t="s">
        <v>153</v>
      </c>
      <c r="E40" s="50" t="s">
        <v>159</v>
      </c>
      <c r="F40" s="50" t="s">
        <v>320</v>
      </c>
      <c r="G40" s="50">
        <v>64</v>
      </c>
      <c r="H40" s="50" t="s">
        <v>11</v>
      </c>
      <c r="I40" s="198">
        <v>88112</v>
      </c>
      <c r="J40" s="199"/>
      <c r="K40" s="116"/>
    </row>
    <row r="41" spans="1:11" ht="15" customHeight="1">
      <c r="A41" s="26">
        <f t="shared" si="0"/>
        <v>7</v>
      </c>
      <c r="B41" s="49" t="s">
        <v>160</v>
      </c>
      <c r="C41" s="50">
        <v>0</v>
      </c>
      <c r="D41" s="50" t="s">
        <v>161</v>
      </c>
      <c r="E41" s="50">
        <v>0</v>
      </c>
      <c r="F41" s="50" t="s">
        <v>321</v>
      </c>
      <c r="G41" s="50">
        <v>67</v>
      </c>
      <c r="H41" s="50" t="s">
        <v>9</v>
      </c>
      <c r="I41" s="198">
        <v>78540</v>
      </c>
      <c r="J41" s="199"/>
      <c r="K41" s="116"/>
    </row>
    <row r="42" spans="1:11" ht="15" customHeight="1">
      <c r="A42" s="26">
        <f t="shared" si="0"/>
        <v>8</v>
      </c>
      <c r="B42" s="49" t="s">
        <v>162</v>
      </c>
      <c r="C42" s="50" t="s">
        <v>163</v>
      </c>
      <c r="D42" s="50" t="s">
        <v>161</v>
      </c>
      <c r="E42" s="50" t="s">
        <v>164</v>
      </c>
      <c r="F42" s="50" t="s">
        <v>321</v>
      </c>
      <c r="G42" s="50">
        <v>70</v>
      </c>
      <c r="H42" s="50" t="s">
        <v>11</v>
      </c>
      <c r="I42" s="198">
        <v>102940</v>
      </c>
      <c r="J42" s="199"/>
      <c r="K42" s="116"/>
    </row>
    <row r="43" spans="1:11" ht="15" customHeight="1">
      <c r="A43" s="26">
        <f t="shared" si="0"/>
        <v>9</v>
      </c>
      <c r="B43" s="49" t="s">
        <v>165</v>
      </c>
      <c r="C43" s="50" t="s">
        <v>158</v>
      </c>
      <c r="D43" s="50" t="s">
        <v>161</v>
      </c>
      <c r="E43" s="53" t="s">
        <v>149</v>
      </c>
      <c r="F43" s="50" t="s">
        <v>321</v>
      </c>
      <c r="G43" s="50">
        <v>71</v>
      </c>
      <c r="H43" s="50" t="s">
        <v>11</v>
      </c>
      <c r="I43" s="198">
        <v>107608</v>
      </c>
      <c r="J43" s="199"/>
      <c r="K43" s="116"/>
    </row>
    <row r="44" spans="1:11" ht="15" customHeight="1">
      <c r="A44" s="26">
        <f t="shared" si="0"/>
        <v>10</v>
      </c>
      <c r="B44" s="49" t="s">
        <v>166</v>
      </c>
      <c r="C44" s="50" t="s">
        <v>167</v>
      </c>
      <c r="D44" s="50" t="s">
        <v>161</v>
      </c>
      <c r="E44" s="50" t="s">
        <v>151</v>
      </c>
      <c r="F44" s="50" t="s">
        <v>321</v>
      </c>
      <c r="G44" s="50">
        <v>74</v>
      </c>
      <c r="H44" s="50" t="s">
        <v>11</v>
      </c>
      <c r="I44" s="198">
        <v>112356</v>
      </c>
      <c r="J44" s="199"/>
      <c r="K44" s="116"/>
    </row>
    <row r="45" spans="1:11" s="21" customFormat="1" ht="28.5" customHeight="1">
      <c r="A45" s="26"/>
      <c r="B45" s="175" t="s">
        <v>300</v>
      </c>
      <c r="C45" s="206"/>
      <c r="D45" s="206"/>
      <c r="E45" s="206"/>
      <c r="F45" s="206"/>
      <c r="G45" s="206"/>
      <c r="H45" s="206"/>
      <c r="I45" s="206"/>
      <c r="J45" s="207"/>
      <c r="K45" s="116"/>
    </row>
    <row r="46" spans="1:11" ht="15" customHeight="1">
      <c r="A46" s="26">
        <f t="shared" si="0"/>
        <v>1</v>
      </c>
      <c r="B46" s="49" t="s">
        <v>168</v>
      </c>
      <c r="C46" s="57" t="s">
        <v>169</v>
      </c>
      <c r="D46" s="50" t="s">
        <v>170</v>
      </c>
      <c r="E46" s="50" t="s">
        <v>171</v>
      </c>
      <c r="F46" s="50" t="s">
        <v>315</v>
      </c>
      <c r="G46" s="50">
        <v>50</v>
      </c>
      <c r="H46" s="50" t="s">
        <v>9</v>
      </c>
      <c r="I46" s="198">
        <v>71184</v>
      </c>
      <c r="J46" s="199"/>
      <c r="K46" s="116" t="s">
        <v>444</v>
      </c>
    </row>
    <row r="47" spans="1:11" ht="15" customHeight="1">
      <c r="A47" s="26">
        <f t="shared" si="0"/>
        <v>2</v>
      </c>
      <c r="B47" s="49" t="s">
        <v>172</v>
      </c>
      <c r="C47" s="50" t="s">
        <v>173</v>
      </c>
      <c r="D47" s="50" t="s">
        <v>174</v>
      </c>
      <c r="E47" s="50" t="s">
        <v>175</v>
      </c>
      <c r="F47" s="50" t="s">
        <v>316</v>
      </c>
      <c r="G47" s="50">
        <v>80</v>
      </c>
      <c r="H47" s="50" t="s">
        <v>9</v>
      </c>
      <c r="I47" s="198">
        <v>94086</v>
      </c>
      <c r="J47" s="199"/>
      <c r="K47" s="116"/>
    </row>
    <row r="48" spans="1:11" ht="15" customHeight="1">
      <c r="A48" s="26">
        <f t="shared" si="0"/>
        <v>3</v>
      </c>
      <c r="B48" s="49" t="s">
        <v>176</v>
      </c>
      <c r="C48" s="50" t="s">
        <v>177</v>
      </c>
      <c r="D48" s="50" t="s">
        <v>178</v>
      </c>
      <c r="E48" s="50" t="s">
        <v>179</v>
      </c>
      <c r="F48" s="50" t="s">
        <v>317</v>
      </c>
      <c r="G48" s="50">
        <v>90</v>
      </c>
      <c r="H48" s="50" t="s">
        <v>9</v>
      </c>
      <c r="I48" s="198">
        <v>119722</v>
      </c>
      <c r="J48" s="199"/>
      <c r="K48" s="116"/>
    </row>
    <row r="49" spans="1:11" s="21" customFormat="1" ht="28.5" customHeight="1">
      <c r="A49" s="26"/>
      <c r="B49" s="175" t="s">
        <v>301</v>
      </c>
      <c r="C49" s="206"/>
      <c r="D49" s="206"/>
      <c r="E49" s="206"/>
      <c r="F49" s="206"/>
      <c r="G49" s="206"/>
      <c r="H49" s="206"/>
      <c r="I49" s="206"/>
      <c r="J49" s="207"/>
      <c r="K49" s="116"/>
    </row>
    <row r="50" spans="1:11" ht="15" customHeight="1">
      <c r="A50" s="26">
        <f t="shared" si="0"/>
        <v>1</v>
      </c>
      <c r="B50" s="49" t="s">
        <v>180</v>
      </c>
      <c r="C50" s="50">
        <v>0</v>
      </c>
      <c r="D50" s="50" t="s">
        <v>174</v>
      </c>
      <c r="E50" s="50">
        <v>0</v>
      </c>
      <c r="F50" s="50" t="s">
        <v>319</v>
      </c>
      <c r="G50" s="50">
        <v>44</v>
      </c>
      <c r="H50" s="50" t="s">
        <v>9</v>
      </c>
      <c r="I50" s="198">
        <v>52310</v>
      </c>
      <c r="J50" s="199"/>
      <c r="K50" s="116" t="s">
        <v>444</v>
      </c>
    </row>
    <row r="51" spans="1:11" ht="15" customHeight="1">
      <c r="A51" s="26">
        <f t="shared" si="0"/>
        <v>2</v>
      </c>
      <c r="B51" s="49" t="s">
        <v>181</v>
      </c>
      <c r="C51" s="50" t="s">
        <v>122</v>
      </c>
      <c r="D51" s="50" t="s">
        <v>174</v>
      </c>
      <c r="E51" s="53" t="s">
        <v>149</v>
      </c>
      <c r="F51" s="50" t="s">
        <v>319</v>
      </c>
      <c r="G51" s="50">
        <v>46</v>
      </c>
      <c r="H51" s="50" t="s">
        <v>11</v>
      </c>
      <c r="I51" s="198">
        <v>69696</v>
      </c>
      <c r="J51" s="199"/>
      <c r="K51" s="116"/>
    </row>
    <row r="52" spans="1:11" ht="15" customHeight="1">
      <c r="A52" s="26">
        <f t="shared" si="0"/>
        <v>3</v>
      </c>
      <c r="B52" s="49" t="s">
        <v>182</v>
      </c>
      <c r="C52" s="50" t="s">
        <v>158</v>
      </c>
      <c r="D52" s="50" t="s">
        <v>174</v>
      </c>
      <c r="E52" s="50" t="s">
        <v>183</v>
      </c>
      <c r="F52" s="50" t="s">
        <v>319</v>
      </c>
      <c r="G52" s="50">
        <v>48</v>
      </c>
      <c r="H52" s="50" t="s">
        <v>11</v>
      </c>
      <c r="I52" s="198">
        <v>69904</v>
      </c>
      <c r="J52" s="199"/>
      <c r="K52" s="116"/>
    </row>
    <row r="53" spans="1:11" ht="15" customHeight="1">
      <c r="A53" s="26">
        <f t="shared" si="0"/>
        <v>4</v>
      </c>
      <c r="B53" s="49" t="s">
        <v>184</v>
      </c>
      <c r="C53" s="50">
        <v>0</v>
      </c>
      <c r="D53" s="50" t="s">
        <v>185</v>
      </c>
      <c r="E53" s="50">
        <v>0</v>
      </c>
      <c r="F53" s="50" t="s">
        <v>322</v>
      </c>
      <c r="G53" s="50">
        <v>71</v>
      </c>
      <c r="H53" s="50" t="s">
        <v>9</v>
      </c>
      <c r="I53" s="198">
        <v>81194</v>
      </c>
      <c r="J53" s="199"/>
      <c r="K53" s="116"/>
    </row>
    <row r="54" spans="1:11" ht="15" customHeight="1">
      <c r="A54" s="26">
        <f t="shared" si="0"/>
        <v>5</v>
      </c>
      <c r="B54" s="49" t="s">
        <v>186</v>
      </c>
      <c r="C54" s="50" t="s">
        <v>158</v>
      </c>
      <c r="D54" s="50" t="s">
        <v>185</v>
      </c>
      <c r="E54" s="53" t="s">
        <v>187</v>
      </c>
      <c r="F54" s="50" t="s">
        <v>322</v>
      </c>
      <c r="G54" s="50">
        <v>83</v>
      </c>
      <c r="H54" s="50" t="s">
        <v>11</v>
      </c>
      <c r="I54" s="198">
        <v>108264</v>
      </c>
      <c r="J54" s="199"/>
      <c r="K54" s="116"/>
    </row>
    <row r="55" spans="1:11" ht="15" customHeight="1">
      <c r="A55" s="26">
        <f t="shared" si="0"/>
        <v>6</v>
      </c>
      <c r="B55" s="49" t="s">
        <v>188</v>
      </c>
      <c r="C55" s="50" t="s">
        <v>167</v>
      </c>
      <c r="D55" s="50" t="s">
        <v>185</v>
      </c>
      <c r="E55" s="53" t="s">
        <v>189</v>
      </c>
      <c r="F55" s="50" t="s">
        <v>322</v>
      </c>
      <c r="G55" s="50">
        <v>86</v>
      </c>
      <c r="H55" s="50" t="s">
        <v>11</v>
      </c>
      <c r="I55" s="198">
        <v>118348</v>
      </c>
      <c r="J55" s="199"/>
      <c r="K55" s="116"/>
    </row>
    <row r="56" spans="1:11" ht="15" customHeight="1">
      <c r="A56" s="26">
        <f t="shared" si="0"/>
        <v>7</v>
      </c>
      <c r="B56" s="49" t="s">
        <v>190</v>
      </c>
      <c r="C56" s="50">
        <v>0</v>
      </c>
      <c r="D56" s="50" t="s">
        <v>191</v>
      </c>
      <c r="E56" s="50">
        <v>0</v>
      </c>
      <c r="F56" s="50" t="s">
        <v>321</v>
      </c>
      <c r="G56" s="50">
        <v>81</v>
      </c>
      <c r="H56" s="50" t="s">
        <v>9</v>
      </c>
      <c r="I56" s="198">
        <v>94792</v>
      </c>
      <c r="J56" s="199"/>
      <c r="K56" s="116"/>
    </row>
    <row r="57" spans="1:11" ht="15" customHeight="1">
      <c r="A57" s="26">
        <v>8</v>
      </c>
      <c r="B57" s="49" t="s">
        <v>427</v>
      </c>
      <c r="C57" s="50" t="s">
        <v>428</v>
      </c>
      <c r="D57" s="50"/>
      <c r="E57" s="50"/>
      <c r="F57" s="50"/>
      <c r="G57" s="50"/>
      <c r="H57" s="50"/>
      <c r="I57" s="198">
        <v>124654</v>
      </c>
      <c r="J57" s="199"/>
      <c r="K57" s="116"/>
    </row>
    <row r="58" spans="1:11" ht="15" customHeight="1">
      <c r="A58" s="26">
        <v>9</v>
      </c>
      <c r="B58" s="49" t="s">
        <v>192</v>
      </c>
      <c r="C58" s="50" t="s">
        <v>193</v>
      </c>
      <c r="D58" s="50" t="s">
        <v>191</v>
      </c>
      <c r="E58" s="53" t="s">
        <v>149</v>
      </c>
      <c r="F58" s="50" t="s">
        <v>321</v>
      </c>
      <c r="G58" s="50">
        <v>93</v>
      </c>
      <c r="H58" s="50" t="s">
        <v>11</v>
      </c>
      <c r="I58" s="198">
        <v>129258</v>
      </c>
      <c r="J58" s="199"/>
      <c r="K58" s="116"/>
    </row>
    <row r="59" spans="1:11" ht="15" customHeight="1">
      <c r="A59" s="26">
        <f t="shared" si="0"/>
        <v>10</v>
      </c>
      <c r="B59" s="49" t="s">
        <v>194</v>
      </c>
      <c r="C59" s="50" t="s">
        <v>195</v>
      </c>
      <c r="D59" s="50" t="s">
        <v>191</v>
      </c>
      <c r="E59" s="50" t="s">
        <v>183</v>
      </c>
      <c r="F59" s="50" t="s">
        <v>321</v>
      </c>
      <c r="G59" s="50">
        <v>96</v>
      </c>
      <c r="H59" s="50" t="s">
        <v>11</v>
      </c>
      <c r="I59" s="198">
        <v>130218</v>
      </c>
      <c r="J59" s="199"/>
      <c r="K59" s="116"/>
    </row>
    <row r="60" spans="1:11" s="21" customFormat="1" ht="28.5" customHeight="1">
      <c r="A60" s="26"/>
      <c r="B60" s="175" t="s">
        <v>234</v>
      </c>
      <c r="C60" s="206"/>
      <c r="D60" s="206"/>
      <c r="E60" s="206"/>
      <c r="F60" s="206"/>
      <c r="G60" s="206"/>
      <c r="H60" s="206"/>
      <c r="I60" s="206"/>
      <c r="J60" s="207"/>
      <c r="K60" s="116"/>
    </row>
    <row r="61" spans="1:11" ht="15" customHeight="1">
      <c r="A61" s="26">
        <f t="shared" si="0"/>
        <v>1</v>
      </c>
      <c r="B61" s="49" t="s">
        <v>196</v>
      </c>
      <c r="C61" s="50" t="s">
        <v>197</v>
      </c>
      <c r="D61" s="50" t="s">
        <v>198</v>
      </c>
      <c r="E61" s="50" t="s">
        <v>199</v>
      </c>
      <c r="F61" s="50" t="s">
        <v>315</v>
      </c>
      <c r="G61" s="50">
        <v>55</v>
      </c>
      <c r="H61" s="50" t="s">
        <v>9</v>
      </c>
      <c r="I61" s="198">
        <v>80268</v>
      </c>
      <c r="J61" s="199"/>
      <c r="K61" s="116" t="s">
        <v>444</v>
      </c>
    </row>
    <row r="62" spans="1:11" ht="15" customHeight="1">
      <c r="A62" s="26">
        <f t="shared" si="0"/>
        <v>2</v>
      </c>
      <c r="B62" s="49" t="s">
        <v>200</v>
      </c>
      <c r="C62" s="50" t="s">
        <v>201</v>
      </c>
      <c r="D62" s="50" t="s">
        <v>202</v>
      </c>
      <c r="E62" s="50" t="s">
        <v>203</v>
      </c>
      <c r="F62" s="50" t="s">
        <v>318</v>
      </c>
      <c r="G62" s="50">
        <v>85</v>
      </c>
      <c r="H62" s="50" t="s">
        <v>9</v>
      </c>
      <c r="I62" s="198">
        <v>116622</v>
      </c>
      <c r="J62" s="199"/>
      <c r="K62" s="116"/>
    </row>
    <row r="63" spans="1:11" ht="15" customHeight="1">
      <c r="A63" s="26">
        <f t="shared" si="0"/>
        <v>3</v>
      </c>
      <c r="B63" s="49" t="s">
        <v>204</v>
      </c>
      <c r="C63" s="50" t="s">
        <v>205</v>
      </c>
      <c r="D63" s="50" t="s">
        <v>206</v>
      </c>
      <c r="E63" s="50" t="s">
        <v>207</v>
      </c>
      <c r="F63" s="50" t="s">
        <v>317</v>
      </c>
      <c r="G63" s="50">
        <v>100</v>
      </c>
      <c r="H63" s="50" t="s">
        <v>9</v>
      </c>
      <c r="I63" s="198">
        <v>136438</v>
      </c>
      <c r="J63" s="199"/>
      <c r="K63" s="116"/>
    </row>
    <row r="64" spans="1:11" s="21" customFormat="1" ht="36" customHeight="1">
      <c r="A64" s="26"/>
      <c r="B64" s="175" t="s">
        <v>371</v>
      </c>
      <c r="C64" s="206"/>
      <c r="D64" s="206"/>
      <c r="E64" s="206"/>
      <c r="F64" s="206"/>
      <c r="G64" s="206"/>
      <c r="H64" s="206"/>
      <c r="I64" s="206"/>
      <c r="J64" s="207"/>
      <c r="K64" s="116"/>
    </row>
    <row r="65" spans="1:11" ht="15" customHeight="1">
      <c r="A65" s="26">
        <v>1</v>
      </c>
      <c r="B65" s="49" t="s">
        <v>217</v>
      </c>
      <c r="C65" s="57" t="s">
        <v>169</v>
      </c>
      <c r="D65" s="50" t="s">
        <v>170</v>
      </c>
      <c r="E65" s="50" t="s">
        <v>171</v>
      </c>
      <c r="F65" s="50" t="s">
        <v>319</v>
      </c>
      <c r="G65" s="50">
        <v>50</v>
      </c>
      <c r="H65" s="50" t="s">
        <v>9</v>
      </c>
      <c r="I65" s="198">
        <v>73322</v>
      </c>
      <c r="J65" s="199"/>
      <c r="K65" s="116" t="s">
        <v>444</v>
      </c>
    </row>
    <row r="66" spans="1:11" ht="15" customHeight="1">
      <c r="A66" s="26">
        <v>2</v>
      </c>
      <c r="B66" s="49" t="s">
        <v>218</v>
      </c>
      <c r="C66" s="50" t="s">
        <v>173</v>
      </c>
      <c r="D66" s="50" t="s">
        <v>174</v>
      </c>
      <c r="E66" s="50" t="s">
        <v>175</v>
      </c>
      <c r="F66" s="50" t="s">
        <v>320</v>
      </c>
      <c r="G66" s="50">
        <v>80</v>
      </c>
      <c r="H66" s="50" t="s">
        <v>9</v>
      </c>
      <c r="I66" s="198">
        <v>96864</v>
      </c>
      <c r="J66" s="199"/>
      <c r="K66" s="116"/>
    </row>
    <row r="67" spans="1:11" ht="15" customHeight="1">
      <c r="A67" s="26">
        <v>3</v>
      </c>
      <c r="B67" s="49" t="s">
        <v>219</v>
      </c>
      <c r="C67" s="50" t="s">
        <v>177</v>
      </c>
      <c r="D67" s="50" t="s">
        <v>178</v>
      </c>
      <c r="E67" s="50" t="s">
        <v>179</v>
      </c>
      <c r="F67" s="50" t="s">
        <v>321</v>
      </c>
      <c r="G67" s="50">
        <v>90</v>
      </c>
      <c r="H67" s="50" t="s">
        <v>9</v>
      </c>
      <c r="I67" s="198">
        <v>122688</v>
      </c>
      <c r="J67" s="199"/>
      <c r="K67" s="116"/>
    </row>
    <row r="68" spans="1:11" ht="15" customHeight="1">
      <c r="A68" s="26">
        <v>4</v>
      </c>
      <c r="B68" s="49" t="s">
        <v>220</v>
      </c>
      <c r="C68" s="50" t="s">
        <v>197</v>
      </c>
      <c r="D68" s="50" t="s">
        <v>198</v>
      </c>
      <c r="E68" s="50" t="s">
        <v>199</v>
      </c>
      <c r="F68" s="50" t="s">
        <v>319</v>
      </c>
      <c r="G68" s="50">
        <v>55</v>
      </c>
      <c r="H68" s="50" t="s">
        <v>9</v>
      </c>
      <c r="I68" s="198">
        <v>82614</v>
      </c>
      <c r="J68" s="199"/>
      <c r="K68" s="116"/>
    </row>
    <row r="69" spans="1:11" ht="15" customHeight="1">
      <c r="A69" s="26">
        <v>5</v>
      </c>
      <c r="B69" s="49" t="s">
        <v>221</v>
      </c>
      <c r="C69" s="50" t="s">
        <v>201</v>
      </c>
      <c r="D69" s="50" t="s">
        <v>202</v>
      </c>
      <c r="E69" s="50" t="s">
        <v>203</v>
      </c>
      <c r="F69" s="50" t="s">
        <v>322</v>
      </c>
      <c r="G69" s="50">
        <v>85</v>
      </c>
      <c r="H69" s="50" t="s">
        <v>9</v>
      </c>
      <c r="I69" s="198">
        <v>119180</v>
      </c>
      <c r="J69" s="199"/>
      <c r="K69" s="116"/>
    </row>
    <row r="70" spans="1:11" ht="15" customHeight="1">
      <c r="A70" s="26">
        <f>A69+1</f>
        <v>6</v>
      </c>
      <c r="B70" s="49" t="s">
        <v>222</v>
      </c>
      <c r="C70" s="50" t="s">
        <v>205</v>
      </c>
      <c r="D70" s="50" t="s">
        <v>206</v>
      </c>
      <c r="E70" s="50" t="s">
        <v>207</v>
      </c>
      <c r="F70" s="50" t="s">
        <v>321</v>
      </c>
      <c r="G70" s="50">
        <v>100</v>
      </c>
      <c r="H70" s="50" t="s">
        <v>9</v>
      </c>
      <c r="I70" s="198">
        <v>139644</v>
      </c>
      <c r="J70" s="199"/>
      <c r="K70" s="116"/>
    </row>
    <row r="71" spans="1:11" s="21" customFormat="1" ht="33.75" customHeight="1">
      <c r="A71" s="26"/>
      <c r="B71" s="175" t="s">
        <v>327</v>
      </c>
      <c r="C71" s="206"/>
      <c r="D71" s="206"/>
      <c r="E71" s="206"/>
      <c r="F71" s="206"/>
      <c r="G71" s="206"/>
      <c r="H71" s="206"/>
      <c r="I71" s="206"/>
      <c r="J71" s="207"/>
      <c r="K71" s="116"/>
    </row>
    <row r="72" spans="1:11" ht="15" customHeight="1">
      <c r="A72" s="26">
        <f aca="true" t="shared" si="1" ref="A72:A83">A71+1</f>
        <v>1</v>
      </c>
      <c r="B72" s="49" t="s">
        <v>208</v>
      </c>
      <c r="C72" s="57" t="s">
        <v>169</v>
      </c>
      <c r="D72" s="50" t="s">
        <v>170</v>
      </c>
      <c r="E72" s="50" t="s">
        <v>171</v>
      </c>
      <c r="F72" s="50" t="s">
        <v>319</v>
      </c>
      <c r="G72" s="50">
        <v>50</v>
      </c>
      <c r="H72" s="50" t="s">
        <v>9</v>
      </c>
      <c r="I72" s="198">
        <v>75684</v>
      </c>
      <c r="J72" s="199"/>
      <c r="K72" s="116" t="s">
        <v>444</v>
      </c>
    </row>
    <row r="73" spans="1:11" ht="15" customHeight="1">
      <c r="A73" s="26">
        <f t="shared" si="1"/>
        <v>2</v>
      </c>
      <c r="B73" s="49" t="s">
        <v>209</v>
      </c>
      <c r="C73" s="50" t="s">
        <v>173</v>
      </c>
      <c r="D73" s="50" t="s">
        <v>174</v>
      </c>
      <c r="E73" s="50" t="s">
        <v>175</v>
      </c>
      <c r="F73" s="50" t="s">
        <v>320</v>
      </c>
      <c r="G73" s="50">
        <v>80</v>
      </c>
      <c r="H73" s="50" t="s">
        <v>9</v>
      </c>
      <c r="I73" s="198">
        <v>1000072</v>
      </c>
      <c r="J73" s="199"/>
      <c r="K73" s="116"/>
    </row>
    <row r="74" spans="1:11" ht="15" customHeight="1">
      <c r="A74" s="26">
        <f t="shared" si="1"/>
        <v>3</v>
      </c>
      <c r="B74" s="49" t="s">
        <v>210</v>
      </c>
      <c r="C74" s="50" t="s">
        <v>177</v>
      </c>
      <c r="D74" s="50" t="s">
        <v>178</v>
      </c>
      <c r="E74" s="50" t="s">
        <v>179</v>
      </c>
      <c r="F74" s="50" t="s">
        <v>321</v>
      </c>
      <c r="G74" s="50">
        <v>90</v>
      </c>
      <c r="H74" s="50" t="s">
        <v>9</v>
      </c>
      <c r="I74" s="198">
        <v>124330</v>
      </c>
      <c r="J74" s="199"/>
      <c r="K74" s="116"/>
    </row>
    <row r="75" spans="1:11" ht="15" customHeight="1">
      <c r="A75" s="26">
        <f t="shared" si="1"/>
        <v>4</v>
      </c>
      <c r="B75" s="49" t="s">
        <v>211</v>
      </c>
      <c r="C75" s="57" t="s">
        <v>169</v>
      </c>
      <c r="D75" s="50" t="s">
        <v>170</v>
      </c>
      <c r="E75" s="50" t="s">
        <v>171</v>
      </c>
      <c r="F75" s="50" t="s">
        <v>319</v>
      </c>
      <c r="G75" s="50">
        <v>50</v>
      </c>
      <c r="H75" s="50" t="s">
        <v>9</v>
      </c>
      <c r="I75" s="198">
        <v>77864</v>
      </c>
      <c r="J75" s="199"/>
      <c r="K75" s="116"/>
    </row>
    <row r="76" spans="1:11" ht="15" customHeight="1">
      <c r="A76" s="26">
        <f t="shared" si="1"/>
        <v>5</v>
      </c>
      <c r="B76" s="49" t="s">
        <v>212</v>
      </c>
      <c r="C76" s="50" t="s">
        <v>173</v>
      </c>
      <c r="D76" s="50" t="s">
        <v>174</v>
      </c>
      <c r="E76" s="50" t="s">
        <v>175</v>
      </c>
      <c r="F76" s="50" t="s">
        <v>320</v>
      </c>
      <c r="G76" s="50">
        <v>80</v>
      </c>
      <c r="H76" s="50" t="s">
        <v>9</v>
      </c>
      <c r="I76" s="198">
        <v>103012</v>
      </c>
      <c r="J76" s="199"/>
      <c r="K76" s="116"/>
    </row>
    <row r="77" spans="1:11" ht="15" customHeight="1">
      <c r="A77" s="26">
        <f t="shared" si="1"/>
        <v>6</v>
      </c>
      <c r="B77" s="49" t="s">
        <v>213</v>
      </c>
      <c r="C77" s="50" t="s">
        <v>177</v>
      </c>
      <c r="D77" s="50" t="s">
        <v>178</v>
      </c>
      <c r="E77" s="50" t="s">
        <v>179</v>
      </c>
      <c r="F77" s="50" t="s">
        <v>321</v>
      </c>
      <c r="G77" s="50">
        <v>90</v>
      </c>
      <c r="H77" s="50" t="s">
        <v>9</v>
      </c>
      <c r="I77" s="198">
        <v>127328</v>
      </c>
      <c r="J77" s="199"/>
      <c r="K77" s="116"/>
    </row>
    <row r="78" spans="1:11" ht="15" customHeight="1">
      <c r="A78" s="26">
        <f t="shared" si="1"/>
        <v>7</v>
      </c>
      <c r="B78" s="49" t="s">
        <v>214</v>
      </c>
      <c r="C78" s="50" t="s">
        <v>197</v>
      </c>
      <c r="D78" s="50" t="s">
        <v>198</v>
      </c>
      <c r="E78" s="50" t="s">
        <v>199</v>
      </c>
      <c r="F78" s="50" t="s">
        <v>319</v>
      </c>
      <c r="G78" s="50">
        <v>55</v>
      </c>
      <c r="H78" s="50" t="s">
        <v>9</v>
      </c>
      <c r="I78" s="198">
        <v>84042</v>
      </c>
      <c r="J78" s="199"/>
      <c r="K78" s="116"/>
    </row>
    <row r="79" spans="1:11" ht="15" customHeight="1">
      <c r="A79" s="26">
        <f t="shared" si="1"/>
        <v>8</v>
      </c>
      <c r="B79" s="49" t="s">
        <v>215</v>
      </c>
      <c r="C79" s="50" t="s">
        <v>201</v>
      </c>
      <c r="D79" s="50" t="s">
        <v>202</v>
      </c>
      <c r="E79" s="50" t="s">
        <v>203</v>
      </c>
      <c r="F79" s="50" t="s">
        <v>322</v>
      </c>
      <c r="G79" s="50">
        <v>85</v>
      </c>
      <c r="H79" s="50" t="s">
        <v>9</v>
      </c>
      <c r="I79" s="198">
        <v>119596</v>
      </c>
      <c r="J79" s="199"/>
      <c r="K79" s="116"/>
    </row>
    <row r="80" spans="1:11" ht="15" customHeight="1">
      <c r="A80" s="26">
        <f t="shared" si="1"/>
        <v>9</v>
      </c>
      <c r="B80" s="49" t="s">
        <v>216</v>
      </c>
      <c r="C80" s="50" t="s">
        <v>205</v>
      </c>
      <c r="D80" s="50" t="s">
        <v>206</v>
      </c>
      <c r="E80" s="50" t="s">
        <v>207</v>
      </c>
      <c r="F80" s="50" t="s">
        <v>321</v>
      </c>
      <c r="G80" s="50">
        <v>100</v>
      </c>
      <c r="H80" s="50" t="s">
        <v>9</v>
      </c>
      <c r="I80" s="198">
        <v>141566</v>
      </c>
      <c r="J80" s="199"/>
      <c r="K80" s="116"/>
    </row>
    <row r="81" spans="1:11" ht="15" customHeight="1">
      <c r="A81" s="26">
        <f t="shared" si="1"/>
        <v>10</v>
      </c>
      <c r="B81" s="49" t="s">
        <v>295</v>
      </c>
      <c r="C81" s="50" t="s">
        <v>197</v>
      </c>
      <c r="D81" s="50" t="s">
        <v>198</v>
      </c>
      <c r="E81" s="50" t="s">
        <v>199</v>
      </c>
      <c r="F81" s="50" t="s">
        <v>319</v>
      </c>
      <c r="G81" s="50">
        <v>55</v>
      </c>
      <c r="H81" s="50" t="s">
        <v>9</v>
      </c>
      <c r="I81" s="198">
        <v>86274</v>
      </c>
      <c r="J81" s="199"/>
      <c r="K81" s="116"/>
    </row>
    <row r="82" spans="1:11" ht="15" customHeight="1">
      <c r="A82" s="26">
        <f t="shared" si="1"/>
        <v>11</v>
      </c>
      <c r="B82" s="49" t="s">
        <v>296</v>
      </c>
      <c r="C82" s="50" t="s">
        <v>201</v>
      </c>
      <c r="D82" s="50" t="s">
        <v>202</v>
      </c>
      <c r="E82" s="50" t="s">
        <v>203</v>
      </c>
      <c r="F82" s="50" t="s">
        <v>322</v>
      </c>
      <c r="G82" s="50">
        <v>85</v>
      </c>
      <c r="H82" s="50" t="s">
        <v>9</v>
      </c>
      <c r="I82" s="198">
        <v>122502</v>
      </c>
      <c r="J82" s="199"/>
      <c r="K82" s="116"/>
    </row>
    <row r="83" spans="1:11" ht="15" customHeight="1">
      <c r="A83" s="26">
        <f t="shared" si="1"/>
        <v>12</v>
      </c>
      <c r="B83" s="49" t="s">
        <v>297</v>
      </c>
      <c r="C83" s="50" t="s">
        <v>205</v>
      </c>
      <c r="D83" s="50" t="s">
        <v>206</v>
      </c>
      <c r="E83" s="50" t="s">
        <v>207</v>
      </c>
      <c r="F83" s="50" t="s">
        <v>321</v>
      </c>
      <c r="G83" s="50">
        <v>100</v>
      </c>
      <c r="H83" s="50" t="s">
        <v>9</v>
      </c>
      <c r="I83" s="198">
        <v>144564</v>
      </c>
      <c r="J83" s="199"/>
      <c r="K83" s="116"/>
    </row>
    <row r="84" spans="1:11" s="21" customFormat="1" ht="30" customHeight="1">
      <c r="A84" s="26"/>
      <c r="B84" s="175" t="s">
        <v>302</v>
      </c>
      <c r="C84" s="201"/>
      <c r="D84" s="201"/>
      <c r="E84" s="201"/>
      <c r="F84" s="201"/>
      <c r="G84" s="201"/>
      <c r="H84" s="201"/>
      <c r="I84" s="201"/>
      <c r="J84" s="202"/>
      <c r="K84" s="92"/>
    </row>
    <row r="85" spans="1:10" ht="15" customHeight="1">
      <c r="A85" s="26">
        <f>A84+1</f>
        <v>1</v>
      </c>
      <c r="B85" s="49" t="s">
        <v>223</v>
      </c>
      <c r="C85" s="50">
        <v>0</v>
      </c>
      <c r="D85" s="58">
        <v>6000</v>
      </c>
      <c r="E85" s="50">
        <v>0</v>
      </c>
      <c r="F85" s="50" t="s">
        <v>323</v>
      </c>
      <c r="G85" s="50">
        <v>60</v>
      </c>
      <c r="H85" s="50" t="s">
        <v>9</v>
      </c>
      <c r="I85" s="51"/>
      <c r="J85" s="117">
        <v>57020</v>
      </c>
    </row>
    <row r="86" spans="1:10" ht="15" customHeight="1">
      <c r="A86" s="26">
        <f>A85+1</f>
        <v>2</v>
      </c>
      <c r="B86" s="49" t="s">
        <v>224</v>
      </c>
      <c r="C86" s="50">
        <v>0</v>
      </c>
      <c r="D86" s="58">
        <v>9000</v>
      </c>
      <c r="E86" s="50">
        <v>0</v>
      </c>
      <c r="F86" s="50" t="s">
        <v>324</v>
      </c>
      <c r="G86" s="50">
        <v>90</v>
      </c>
      <c r="H86" s="50" t="s">
        <v>9</v>
      </c>
      <c r="I86" s="51"/>
      <c r="J86" s="117">
        <v>83074</v>
      </c>
    </row>
    <row r="87" spans="1:11" ht="31.5" customHeight="1">
      <c r="A87" s="26"/>
      <c r="B87" s="175" t="s">
        <v>378</v>
      </c>
      <c r="C87" s="201"/>
      <c r="D87" s="201"/>
      <c r="E87" s="201"/>
      <c r="F87" s="201"/>
      <c r="G87" s="201"/>
      <c r="H87" s="201"/>
      <c r="I87" s="201"/>
      <c r="J87" s="202"/>
      <c r="K87" s="92"/>
    </row>
    <row r="88" spans="1:10" ht="15" customHeight="1">
      <c r="A88" s="26"/>
      <c r="B88" s="49" t="s">
        <v>379</v>
      </c>
      <c r="C88" s="50">
        <v>0</v>
      </c>
      <c r="D88" s="58"/>
      <c r="E88" s="50"/>
      <c r="F88" s="50"/>
      <c r="G88" s="50"/>
      <c r="H88" s="50"/>
      <c r="I88" s="51"/>
      <c r="J88" s="117">
        <v>96372</v>
      </c>
    </row>
    <row r="89" spans="1:10" ht="15" customHeight="1">
      <c r="A89" s="26"/>
      <c r="B89" s="49" t="s">
        <v>380</v>
      </c>
      <c r="C89" s="50">
        <v>0</v>
      </c>
      <c r="D89" s="58"/>
      <c r="E89" s="50"/>
      <c r="F89" s="50"/>
      <c r="G89" s="50"/>
      <c r="H89" s="50"/>
      <c r="I89" s="51"/>
      <c r="J89" s="117">
        <v>96280</v>
      </c>
    </row>
    <row r="90" spans="1:10" ht="15" customHeight="1">
      <c r="A90" s="26"/>
      <c r="B90" s="49" t="s">
        <v>381</v>
      </c>
      <c r="C90" s="50">
        <v>0</v>
      </c>
      <c r="D90" s="58"/>
      <c r="E90" s="50"/>
      <c r="F90" s="50"/>
      <c r="G90" s="50"/>
      <c r="H90" s="50"/>
      <c r="I90" s="51"/>
      <c r="J90" s="117">
        <v>129724</v>
      </c>
    </row>
    <row r="91" spans="1:11" ht="14.25" customHeight="1">
      <c r="A91" s="26"/>
      <c r="B91" s="203" t="s">
        <v>225</v>
      </c>
      <c r="C91" s="204"/>
      <c r="D91" s="204"/>
      <c r="E91" s="204"/>
      <c r="F91" s="204"/>
      <c r="G91" s="204"/>
      <c r="H91" s="204"/>
      <c r="I91" s="204"/>
      <c r="J91" s="205"/>
      <c r="K91" s="92"/>
    </row>
    <row r="92" spans="1:10" ht="15" customHeight="1">
      <c r="A92" s="26">
        <v>2</v>
      </c>
      <c r="B92" s="49" t="s">
        <v>226</v>
      </c>
      <c r="C92" s="200" t="s">
        <v>227</v>
      </c>
      <c r="D92" s="200"/>
      <c r="E92" s="200"/>
      <c r="F92" s="200"/>
      <c r="G92" s="200"/>
      <c r="H92" s="200"/>
      <c r="I92" s="51"/>
      <c r="J92" s="117">
        <v>2898</v>
      </c>
    </row>
    <row r="93" spans="1:10" ht="15" customHeight="1">
      <c r="A93" s="26">
        <v>3</v>
      </c>
      <c r="B93" s="85" t="s">
        <v>357</v>
      </c>
      <c r="C93" s="200" t="s">
        <v>227</v>
      </c>
      <c r="D93" s="200"/>
      <c r="E93" s="200"/>
      <c r="F93" s="200"/>
      <c r="G93" s="200"/>
      <c r="H93" s="200"/>
      <c r="I93" s="86"/>
      <c r="J93" s="118">
        <v>2898</v>
      </c>
    </row>
    <row r="94" spans="1:10" ht="15" customHeight="1">
      <c r="A94" s="26">
        <v>4</v>
      </c>
      <c r="B94" s="85" t="s">
        <v>358</v>
      </c>
      <c r="C94" s="200" t="s">
        <v>227</v>
      </c>
      <c r="D94" s="200"/>
      <c r="E94" s="200"/>
      <c r="F94" s="200"/>
      <c r="G94" s="200"/>
      <c r="H94" s="200"/>
      <c r="I94" s="86"/>
      <c r="J94" s="118">
        <v>2898</v>
      </c>
    </row>
    <row r="95" spans="1:10" ht="15" customHeight="1">
      <c r="A95" s="26">
        <v>5</v>
      </c>
      <c r="B95" s="49" t="s">
        <v>228</v>
      </c>
      <c r="C95" s="200" t="s">
        <v>229</v>
      </c>
      <c r="D95" s="200"/>
      <c r="E95" s="200"/>
      <c r="F95" s="200"/>
      <c r="G95" s="200"/>
      <c r="H95" s="200"/>
      <c r="I95" s="51"/>
      <c r="J95" s="117">
        <v>2024</v>
      </c>
    </row>
    <row r="97" spans="1:15" ht="14.25">
      <c r="A97" s="173" t="s">
        <v>294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</row>
    <row r="98" spans="1:18" s="35" customFormat="1" ht="18" customHeight="1">
      <c r="A98" s="174" t="s">
        <v>304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34"/>
      <c r="Q98" s="34"/>
      <c r="R98" s="34"/>
    </row>
    <row r="99" spans="1:15" ht="12.75">
      <c r="A99" s="178" t="s">
        <v>305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</row>
    <row r="100" spans="1:15" ht="12.75">
      <c r="A100" s="172" t="s">
        <v>293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</row>
    <row r="101" spans="1:15" ht="12.75">
      <c r="A101" s="178" t="s">
        <v>326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</row>
    <row r="102" spans="1:15" ht="12.75">
      <c r="A102" s="172" t="s">
        <v>293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</row>
  </sheetData>
  <mergeCells count="91">
    <mergeCell ref="I9:J9"/>
    <mergeCell ref="I10:J10"/>
    <mergeCell ref="B8:J8"/>
    <mergeCell ref="B87:J87"/>
    <mergeCell ref="B91:J91"/>
    <mergeCell ref="B84:J84"/>
    <mergeCell ref="B27:J27"/>
    <mergeCell ref="B34:J34"/>
    <mergeCell ref="B45:J45"/>
    <mergeCell ref="B49:J49"/>
    <mergeCell ref="B60:J60"/>
    <mergeCell ref="B64:J64"/>
    <mergeCell ref="B71:J71"/>
    <mergeCell ref="A101:O101"/>
    <mergeCell ref="A102:O102"/>
    <mergeCell ref="A97:O97"/>
    <mergeCell ref="A98:O98"/>
    <mergeCell ref="A99:O99"/>
    <mergeCell ref="A100:O100"/>
    <mergeCell ref="B2:G2"/>
    <mergeCell ref="B3:G3"/>
    <mergeCell ref="C92:H92"/>
    <mergeCell ref="I16:J16"/>
    <mergeCell ref="I17:J17"/>
    <mergeCell ref="I18:J18"/>
    <mergeCell ref="I19:J19"/>
    <mergeCell ref="I20:J20"/>
    <mergeCell ref="I21:J21"/>
    <mergeCell ref="I24:J24"/>
    <mergeCell ref="C95:H95"/>
    <mergeCell ref="C93:H93"/>
    <mergeCell ref="C94:H94"/>
    <mergeCell ref="I7:J7"/>
    <mergeCell ref="I12:J12"/>
    <mergeCell ref="I13:J13"/>
    <mergeCell ref="I14:J14"/>
    <mergeCell ref="I15:J15"/>
    <mergeCell ref="I22:J22"/>
    <mergeCell ref="I23:J23"/>
    <mergeCell ref="I25:J25"/>
    <mergeCell ref="I26:J26"/>
    <mergeCell ref="I28:J28"/>
    <mergeCell ref="I29:J29"/>
    <mergeCell ref="I30:J30"/>
    <mergeCell ref="I31:J31"/>
    <mergeCell ref="I32:J32"/>
    <mergeCell ref="I33:J33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6:J46"/>
    <mergeCell ref="I47:J47"/>
    <mergeCell ref="I48:J48"/>
    <mergeCell ref="I50:J50"/>
    <mergeCell ref="I51:J51"/>
    <mergeCell ref="I52:J52"/>
    <mergeCell ref="I53:J53"/>
    <mergeCell ref="I54:J54"/>
    <mergeCell ref="I55:J55"/>
    <mergeCell ref="I56:J56"/>
    <mergeCell ref="I58:J58"/>
    <mergeCell ref="I57:J57"/>
    <mergeCell ref="I59:J59"/>
    <mergeCell ref="I72:J72"/>
    <mergeCell ref="I69:J69"/>
    <mergeCell ref="I70:J70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61:J61"/>
    <mergeCell ref="I62:J62"/>
    <mergeCell ref="I63:J63"/>
    <mergeCell ref="I65:J65"/>
    <mergeCell ref="I66:J66"/>
    <mergeCell ref="I67:J67"/>
    <mergeCell ref="I68:J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M60"/>
  <sheetViews>
    <sheetView zoomScale="90" zoomScaleNormal="90" workbookViewId="0" topLeftCell="A1">
      <selection activeCell="A5" sqref="A5:C5"/>
    </sheetView>
  </sheetViews>
  <sheetFormatPr defaultColWidth="9.00390625" defaultRowHeight="12.75"/>
  <cols>
    <col min="1" max="1" width="4.25390625" style="42" customWidth="1"/>
    <col min="2" max="2" width="23.25390625" style="0" customWidth="1"/>
    <col min="3" max="3" width="12.00390625" style="0" customWidth="1"/>
    <col min="4" max="4" width="15.125" style="0" customWidth="1"/>
    <col min="5" max="5" width="18.375" style="0" customWidth="1"/>
    <col min="6" max="6" width="19.75390625" style="0" customWidth="1"/>
    <col min="7" max="7" width="14.125" style="0" customWidth="1"/>
    <col min="8" max="8" width="14.875" style="0" customWidth="1"/>
    <col min="9" max="9" width="15.625" style="77" customWidth="1"/>
    <col min="10" max="10" width="12.625" style="0" customWidth="1"/>
  </cols>
  <sheetData>
    <row r="2" spans="1:10" ht="35.25" customHeight="1">
      <c r="A2" s="43"/>
      <c r="B2" s="215" t="s">
        <v>271</v>
      </c>
      <c r="C2" s="216"/>
      <c r="D2" s="216"/>
      <c r="E2" s="216"/>
      <c r="F2" s="216"/>
      <c r="G2" s="216"/>
      <c r="H2" s="216"/>
      <c r="I2" s="217"/>
      <c r="J2" s="1"/>
    </row>
    <row r="3" spans="1:10" ht="15.75">
      <c r="A3" s="193" t="s">
        <v>268</v>
      </c>
      <c r="B3" s="211"/>
      <c r="C3" s="211"/>
      <c r="D3" s="211"/>
      <c r="E3" s="211"/>
      <c r="F3" s="211"/>
      <c r="G3" s="211"/>
      <c r="H3" s="211"/>
      <c r="I3" s="211"/>
      <c r="J3" s="33"/>
    </row>
    <row r="4" spans="1:7" ht="18.75">
      <c r="A4" s="41"/>
      <c r="B4" s="25"/>
      <c r="C4" s="25"/>
      <c r="D4" s="25"/>
      <c r="E4" s="25"/>
      <c r="F4" s="25"/>
      <c r="G4" s="25"/>
    </row>
    <row r="5" spans="1:3" ht="12.75">
      <c r="A5" s="212" t="s">
        <v>445</v>
      </c>
      <c r="B5" s="211"/>
      <c r="C5" s="211"/>
    </row>
    <row r="6" spans="1:9" ht="14.25" customHeight="1" thickBot="1">
      <c r="A6" s="44"/>
      <c r="B6" s="30"/>
      <c r="C6" s="30"/>
      <c r="D6" s="30"/>
      <c r="E6" s="30"/>
      <c r="F6" s="30"/>
      <c r="G6" s="30"/>
      <c r="H6" s="30"/>
      <c r="I6" s="78"/>
    </row>
    <row r="7" spans="1:9" ht="48" thickBot="1">
      <c r="A7" s="75" t="s">
        <v>269</v>
      </c>
      <c r="B7" s="76" t="s">
        <v>79</v>
      </c>
      <c r="C7" s="76" t="s">
        <v>1</v>
      </c>
      <c r="D7" s="76" t="s">
        <v>97</v>
      </c>
      <c r="E7" s="76" t="s">
        <v>96</v>
      </c>
      <c r="F7" s="76" t="s">
        <v>80</v>
      </c>
      <c r="G7" s="76" t="s">
        <v>5</v>
      </c>
      <c r="H7" s="76" t="s">
        <v>6</v>
      </c>
      <c r="I7" s="83" t="s">
        <v>7</v>
      </c>
    </row>
    <row r="8" spans="1:10" s="29" customFormat="1" ht="15">
      <c r="A8" s="26">
        <v>8</v>
      </c>
      <c r="B8" s="5" t="s">
        <v>393</v>
      </c>
      <c r="C8" s="26">
        <v>0.6</v>
      </c>
      <c r="D8" s="26">
        <v>2.5</v>
      </c>
      <c r="E8" s="27" t="s">
        <v>98</v>
      </c>
      <c r="F8" s="26" t="s">
        <v>81</v>
      </c>
      <c r="G8" s="26">
        <v>5</v>
      </c>
      <c r="H8" s="28" t="s">
        <v>24</v>
      </c>
      <c r="I8" s="120">
        <v>5006</v>
      </c>
      <c r="J8" s="165">
        <v>44641</v>
      </c>
    </row>
    <row r="9" spans="1:10" s="29" customFormat="1" ht="15">
      <c r="A9" s="26">
        <v>9</v>
      </c>
      <c r="B9" s="5" t="s">
        <v>394</v>
      </c>
      <c r="C9" s="26">
        <v>1</v>
      </c>
      <c r="D9" s="26" t="s">
        <v>82</v>
      </c>
      <c r="E9" s="27" t="s">
        <v>99</v>
      </c>
      <c r="F9" s="26" t="s">
        <v>83</v>
      </c>
      <c r="G9" s="26">
        <v>7</v>
      </c>
      <c r="H9" s="28" t="s">
        <v>24</v>
      </c>
      <c r="I9" s="120">
        <v>6604</v>
      </c>
      <c r="J9" s="119"/>
    </row>
    <row r="10" spans="1:10" s="29" customFormat="1" ht="15">
      <c r="A10" s="26">
        <v>10</v>
      </c>
      <c r="B10" s="5" t="s">
        <v>395</v>
      </c>
      <c r="C10" s="26">
        <v>1.3</v>
      </c>
      <c r="D10" s="26" t="s">
        <v>82</v>
      </c>
      <c r="E10" s="27" t="s">
        <v>84</v>
      </c>
      <c r="F10" s="26" t="s">
        <v>85</v>
      </c>
      <c r="G10" s="26">
        <v>9</v>
      </c>
      <c r="H10" s="28" t="s">
        <v>24</v>
      </c>
      <c r="I10" s="120">
        <v>7544</v>
      </c>
      <c r="J10" s="119"/>
    </row>
    <row r="11" spans="1:10" s="29" customFormat="1" ht="15">
      <c r="A11" s="26">
        <v>11</v>
      </c>
      <c r="B11" s="5" t="s">
        <v>396</v>
      </c>
      <c r="C11" s="26">
        <v>2</v>
      </c>
      <c r="D11" s="26" t="s">
        <v>86</v>
      </c>
      <c r="E11" s="27" t="s">
        <v>87</v>
      </c>
      <c r="F11" s="26" t="s">
        <v>88</v>
      </c>
      <c r="G11" s="26">
        <v>11</v>
      </c>
      <c r="H11" s="28" t="s">
        <v>24</v>
      </c>
      <c r="I11" s="120">
        <v>10640</v>
      </c>
      <c r="J11" s="119"/>
    </row>
    <row r="12" spans="1:10" s="29" customFormat="1" ht="15">
      <c r="A12" s="26">
        <v>12</v>
      </c>
      <c r="B12" s="5" t="s">
        <v>397</v>
      </c>
      <c r="C12" s="26">
        <v>2.7</v>
      </c>
      <c r="D12" s="26" t="s">
        <v>86</v>
      </c>
      <c r="E12" s="27" t="s">
        <v>89</v>
      </c>
      <c r="F12" s="26" t="s">
        <v>90</v>
      </c>
      <c r="G12" s="26">
        <v>14</v>
      </c>
      <c r="H12" s="28" t="s">
        <v>24</v>
      </c>
      <c r="I12" s="120">
        <v>11832</v>
      </c>
      <c r="J12" s="119"/>
    </row>
    <row r="13" spans="1:10" s="29" customFormat="1" ht="15">
      <c r="A13" s="26">
        <v>13</v>
      </c>
      <c r="B13" s="5" t="s">
        <v>398</v>
      </c>
      <c r="C13" s="26">
        <v>3</v>
      </c>
      <c r="D13" s="26" t="s">
        <v>91</v>
      </c>
      <c r="E13" s="27" t="s">
        <v>92</v>
      </c>
      <c r="F13" s="26" t="s">
        <v>93</v>
      </c>
      <c r="G13" s="26">
        <v>17</v>
      </c>
      <c r="H13" s="28" t="s">
        <v>20</v>
      </c>
      <c r="I13" s="120">
        <v>14704</v>
      </c>
      <c r="J13" s="119"/>
    </row>
    <row r="14" spans="1:10" s="29" customFormat="1" ht="15">
      <c r="A14" s="26">
        <v>14</v>
      </c>
      <c r="B14" s="5" t="s">
        <v>399</v>
      </c>
      <c r="C14" s="26">
        <v>4</v>
      </c>
      <c r="D14" s="26" t="s">
        <v>91</v>
      </c>
      <c r="E14" s="27" t="s">
        <v>94</v>
      </c>
      <c r="F14" s="26" t="s">
        <v>95</v>
      </c>
      <c r="G14" s="26">
        <v>21</v>
      </c>
      <c r="H14" s="28" t="s">
        <v>20</v>
      </c>
      <c r="I14" s="120">
        <v>16402</v>
      </c>
      <c r="J14" s="119"/>
    </row>
    <row r="16" spans="1:9" s="1" customFormat="1" ht="16.5" thickBot="1">
      <c r="A16" s="43"/>
      <c r="B16" s="218" t="s">
        <v>106</v>
      </c>
      <c r="C16" s="218"/>
      <c r="D16" s="218"/>
      <c r="E16" s="218"/>
      <c r="F16" s="218"/>
      <c r="G16" s="218"/>
      <c r="H16" s="218"/>
      <c r="I16" s="218"/>
    </row>
    <row r="17" spans="2:9" ht="16.5" thickBot="1">
      <c r="B17" s="219" t="s">
        <v>100</v>
      </c>
      <c r="C17" s="223"/>
      <c r="D17" s="223"/>
      <c r="E17" s="223"/>
      <c r="F17" s="223"/>
      <c r="G17" s="220"/>
      <c r="H17" s="219" t="s">
        <v>7</v>
      </c>
      <c r="I17" s="220"/>
    </row>
    <row r="18" spans="2:10" ht="15.75" customHeight="1" thickBot="1">
      <c r="B18" s="224" t="s">
        <v>359</v>
      </c>
      <c r="C18" s="225"/>
      <c r="D18" s="225"/>
      <c r="E18" s="225"/>
      <c r="F18" s="225"/>
      <c r="G18" s="226"/>
      <c r="H18" s="221">
        <v>516</v>
      </c>
      <c r="I18" s="222"/>
      <c r="J18" s="165">
        <v>44641</v>
      </c>
    </row>
    <row r="25" spans="1:11" ht="14.25" customHeight="1">
      <c r="A25" s="208" t="s">
        <v>342</v>
      </c>
      <c r="B25" s="209"/>
      <c r="C25" s="209"/>
      <c r="D25" s="209"/>
      <c r="E25" s="209"/>
      <c r="F25" s="209"/>
      <c r="G25" s="209"/>
      <c r="H25" s="210"/>
      <c r="I25" s="209"/>
      <c r="J25" s="121"/>
      <c r="K25" s="122"/>
    </row>
    <row r="26" spans="1:11" ht="15.75">
      <c r="A26" s="41"/>
      <c r="B26" s="193" t="s">
        <v>268</v>
      </c>
      <c r="C26" s="211"/>
      <c r="D26" s="211"/>
      <c r="E26" s="211"/>
      <c r="F26" s="211"/>
      <c r="G26" s="211"/>
      <c r="H26" s="211"/>
      <c r="I26" s="211"/>
      <c r="J26" s="123"/>
      <c r="K26" s="122"/>
    </row>
    <row r="27" spans="2:11" ht="19.5" thickBot="1">
      <c r="B27" s="36"/>
      <c r="C27" s="36"/>
      <c r="D27" s="36"/>
      <c r="E27" s="36"/>
      <c r="F27" s="36"/>
      <c r="G27" s="105"/>
      <c r="H27" s="105"/>
      <c r="I27" s="124"/>
      <c r="J27" s="105"/>
      <c r="K27" s="122"/>
    </row>
    <row r="28" spans="1:11" ht="47.25">
      <c r="A28" s="80" t="s">
        <v>269</v>
      </c>
      <c r="B28" s="81" t="s">
        <v>79</v>
      </c>
      <c r="C28" s="81" t="s">
        <v>332</v>
      </c>
      <c r="D28" s="81" t="s">
        <v>97</v>
      </c>
      <c r="E28" s="81" t="s">
        <v>339</v>
      </c>
      <c r="F28" s="81" t="s">
        <v>80</v>
      </c>
      <c r="G28" s="81" t="s">
        <v>5</v>
      </c>
      <c r="H28" s="82" t="s">
        <v>6</v>
      </c>
      <c r="I28" s="83" t="s">
        <v>7</v>
      </c>
      <c r="J28" s="105"/>
      <c r="K28" s="122"/>
    </row>
    <row r="29" spans="1:13" ht="15">
      <c r="A29" s="26">
        <v>1</v>
      </c>
      <c r="B29" s="166" t="s">
        <v>328</v>
      </c>
      <c r="C29" s="37" t="s">
        <v>333</v>
      </c>
      <c r="D29" s="26" t="s">
        <v>82</v>
      </c>
      <c r="E29" s="37" t="s">
        <v>340</v>
      </c>
      <c r="F29" s="37" t="s">
        <v>334</v>
      </c>
      <c r="G29" s="37" t="s">
        <v>338</v>
      </c>
      <c r="H29" s="31" t="s">
        <v>24</v>
      </c>
      <c r="I29" s="127">
        <v>8472</v>
      </c>
      <c r="J29" s="213" t="s">
        <v>442</v>
      </c>
      <c r="K29" s="214"/>
      <c r="L29" s="214"/>
      <c r="M29" s="214"/>
    </row>
    <row r="30" spans="1:11" ht="15">
      <c r="A30" s="26">
        <v>2</v>
      </c>
      <c r="B30" s="166" t="s">
        <v>343</v>
      </c>
      <c r="C30" s="39">
        <v>300</v>
      </c>
      <c r="D30" s="26" t="s">
        <v>82</v>
      </c>
      <c r="E30" s="37" t="s">
        <v>340</v>
      </c>
      <c r="F30" s="37" t="s">
        <v>335</v>
      </c>
      <c r="G30" s="39">
        <v>6</v>
      </c>
      <c r="H30" s="31" t="s">
        <v>24</v>
      </c>
      <c r="I30" s="127">
        <v>8538</v>
      </c>
      <c r="J30" s="38"/>
      <c r="K30" s="125"/>
    </row>
    <row r="31" spans="1:11" ht="15">
      <c r="A31" s="26">
        <v>3</v>
      </c>
      <c r="B31" s="166" t="s">
        <v>330</v>
      </c>
      <c r="C31" s="40">
        <v>300</v>
      </c>
      <c r="D31" s="26" t="s">
        <v>82</v>
      </c>
      <c r="E31" s="37" t="s">
        <v>341</v>
      </c>
      <c r="F31" s="37" t="s">
        <v>334</v>
      </c>
      <c r="G31" s="40">
        <v>6</v>
      </c>
      <c r="H31" s="31" t="s">
        <v>24</v>
      </c>
      <c r="I31" s="127">
        <v>8660</v>
      </c>
      <c r="J31" s="126"/>
      <c r="K31" s="125"/>
    </row>
    <row r="32" spans="1:11" ht="15">
      <c r="A32" s="26">
        <v>4</v>
      </c>
      <c r="B32" s="166" t="s">
        <v>344</v>
      </c>
      <c r="C32" s="40">
        <v>300</v>
      </c>
      <c r="D32" s="26" t="s">
        <v>82</v>
      </c>
      <c r="E32" s="37" t="s">
        <v>341</v>
      </c>
      <c r="F32" s="37" t="s">
        <v>334</v>
      </c>
      <c r="G32" s="40">
        <v>6</v>
      </c>
      <c r="H32" s="31" t="s">
        <v>24</v>
      </c>
      <c r="I32" s="127">
        <v>8582</v>
      </c>
      <c r="J32" s="126"/>
      <c r="K32" s="125"/>
    </row>
    <row r="33" spans="1:11" ht="15">
      <c r="A33" s="26">
        <v>5</v>
      </c>
      <c r="B33" s="166" t="s">
        <v>329</v>
      </c>
      <c r="C33" s="40">
        <v>600</v>
      </c>
      <c r="D33" s="26" t="s">
        <v>82</v>
      </c>
      <c r="E33" s="37" t="s">
        <v>340</v>
      </c>
      <c r="F33" s="37" t="s">
        <v>336</v>
      </c>
      <c r="G33" s="40">
        <v>11</v>
      </c>
      <c r="H33" s="31" t="s">
        <v>24</v>
      </c>
      <c r="I33" s="127">
        <v>14940</v>
      </c>
      <c r="J33" s="126"/>
      <c r="K33" s="125"/>
    </row>
    <row r="34" spans="1:11" ht="15">
      <c r="A34" s="26">
        <v>6</v>
      </c>
      <c r="B34" s="166" t="s">
        <v>345</v>
      </c>
      <c r="C34" s="40">
        <v>600</v>
      </c>
      <c r="D34" s="26" t="s">
        <v>82</v>
      </c>
      <c r="E34" s="37" t="s">
        <v>340</v>
      </c>
      <c r="F34" s="37" t="s">
        <v>337</v>
      </c>
      <c r="G34" s="40">
        <v>11</v>
      </c>
      <c r="H34" s="31" t="s">
        <v>24</v>
      </c>
      <c r="I34" s="127">
        <v>15006</v>
      </c>
      <c r="J34" s="126"/>
      <c r="K34" s="125"/>
    </row>
    <row r="35" spans="1:11" ht="15">
      <c r="A35" s="26">
        <v>7</v>
      </c>
      <c r="B35" s="166" t="s">
        <v>331</v>
      </c>
      <c r="C35" s="40">
        <v>600</v>
      </c>
      <c r="D35" s="26" t="s">
        <v>82</v>
      </c>
      <c r="E35" s="37" t="s">
        <v>341</v>
      </c>
      <c r="F35" s="37" t="s">
        <v>336</v>
      </c>
      <c r="G35" s="40">
        <v>11</v>
      </c>
      <c r="H35" s="31" t="s">
        <v>24</v>
      </c>
      <c r="I35" s="127">
        <v>15222</v>
      </c>
      <c r="J35" s="126"/>
      <c r="K35" s="125"/>
    </row>
    <row r="36" spans="1:11" ht="15">
      <c r="A36" s="26">
        <v>8</v>
      </c>
      <c r="B36" s="166" t="s">
        <v>346</v>
      </c>
      <c r="C36" s="40">
        <v>600</v>
      </c>
      <c r="D36" s="26" t="s">
        <v>82</v>
      </c>
      <c r="E36" s="37" t="s">
        <v>341</v>
      </c>
      <c r="F36" s="37" t="s">
        <v>336</v>
      </c>
      <c r="G36" s="40">
        <v>11</v>
      </c>
      <c r="H36" s="31" t="s">
        <v>24</v>
      </c>
      <c r="I36" s="127">
        <v>15144</v>
      </c>
      <c r="J36" s="126"/>
      <c r="K36" s="125"/>
    </row>
    <row r="37" spans="1:11" ht="15">
      <c r="A37" s="41"/>
      <c r="B37" s="29"/>
      <c r="C37" s="29"/>
      <c r="D37" s="29"/>
      <c r="E37" s="29"/>
      <c r="F37" s="29"/>
      <c r="G37" s="29"/>
      <c r="H37" s="29"/>
      <c r="I37" s="79"/>
      <c r="J37" s="29"/>
      <c r="K37" s="29"/>
    </row>
    <row r="38" spans="1:11" ht="15">
      <c r="A38" s="41"/>
      <c r="B38" s="29"/>
      <c r="C38" s="29"/>
      <c r="D38" s="29"/>
      <c r="E38" s="29"/>
      <c r="F38" s="29"/>
      <c r="G38" s="29"/>
      <c r="H38" s="29"/>
      <c r="I38" s="79"/>
      <c r="J38" s="29"/>
      <c r="K38" s="29"/>
    </row>
    <row r="39" spans="1:11" ht="15">
      <c r="A39" s="41"/>
      <c r="B39" s="29"/>
      <c r="C39" s="29"/>
      <c r="D39" s="29"/>
      <c r="E39" s="29"/>
      <c r="F39" s="29"/>
      <c r="G39" s="29"/>
      <c r="H39" s="29"/>
      <c r="I39" s="79"/>
      <c r="J39" s="29"/>
      <c r="K39" s="29"/>
    </row>
    <row r="40" spans="1:11" ht="15">
      <c r="A40" s="41"/>
      <c r="B40" s="29"/>
      <c r="C40" s="29"/>
      <c r="D40" s="29"/>
      <c r="E40" s="29"/>
      <c r="F40" s="29"/>
      <c r="G40" s="29"/>
      <c r="H40" s="29"/>
      <c r="I40" s="79"/>
      <c r="J40" s="29"/>
      <c r="K40" s="29"/>
    </row>
    <row r="41" spans="1:11" ht="15">
      <c r="A41" s="41"/>
      <c r="B41" s="29"/>
      <c r="C41" s="29"/>
      <c r="D41" s="29"/>
      <c r="E41" s="29"/>
      <c r="F41" s="29"/>
      <c r="G41" s="29"/>
      <c r="H41" s="29"/>
      <c r="I41" s="79"/>
      <c r="J41" s="29"/>
      <c r="K41" s="29"/>
    </row>
    <row r="42" spans="1:11" ht="15">
      <c r="A42" s="41"/>
      <c r="B42" s="29"/>
      <c r="C42" s="29"/>
      <c r="D42" s="29"/>
      <c r="E42" s="29"/>
      <c r="F42" s="29"/>
      <c r="G42" s="29"/>
      <c r="H42" s="29"/>
      <c r="I42" s="79"/>
      <c r="J42" s="29"/>
      <c r="K42" s="29"/>
    </row>
    <row r="43" spans="1:11" ht="15">
      <c r="A43" s="41"/>
      <c r="B43" s="29"/>
      <c r="C43" s="29"/>
      <c r="D43" s="29"/>
      <c r="E43" s="29"/>
      <c r="F43" s="29"/>
      <c r="G43" s="29"/>
      <c r="H43" s="29"/>
      <c r="I43" s="79"/>
      <c r="J43" s="29"/>
      <c r="K43" s="29"/>
    </row>
    <row r="44" spans="1:11" ht="15">
      <c r="A44" s="41"/>
      <c r="B44" s="29"/>
      <c r="C44" s="29"/>
      <c r="D44" s="29"/>
      <c r="E44" s="29"/>
      <c r="F44" s="29"/>
      <c r="G44" s="29"/>
      <c r="H44" s="29"/>
      <c r="I44" s="79"/>
      <c r="J44" s="29"/>
      <c r="K44" s="29"/>
    </row>
    <row r="45" spans="1:11" ht="15">
      <c r="A45" s="41"/>
      <c r="B45" s="29"/>
      <c r="C45" s="29"/>
      <c r="D45" s="29"/>
      <c r="E45" s="29"/>
      <c r="F45" s="29"/>
      <c r="G45" s="29"/>
      <c r="H45" s="29"/>
      <c r="I45" s="79"/>
      <c r="J45" s="29"/>
      <c r="K45" s="29"/>
    </row>
    <row r="46" spans="1:11" ht="15">
      <c r="A46" s="41"/>
      <c r="B46" s="29"/>
      <c r="C46" s="29"/>
      <c r="D46" s="29"/>
      <c r="E46" s="29"/>
      <c r="F46" s="29"/>
      <c r="G46" s="29"/>
      <c r="H46" s="29"/>
      <c r="I46" s="79"/>
      <c r="J46" s="29"/>
      <c r="K46" s="29"/>
    </row>
    <row r="47" spans="1:11" ht="15">
      <c r="A47" s="41"/>
      <c r="B47" s="29"/>
      <c r="C47" s="29"/>
      <c r="D47" s="29"/>
      <c r="E47" s="29"/>
      <c r="F47" s="29"/>
      <c r="G47" s="29"/>
      <c r="H47" s="29"/>
      <c r="I47" s="79"/>
      <c r="J47" s="29"/>
      <c r="K47" s="29"/>
    </row>
    <row r="48" spans="1:11" ht="15">
      <c r="A48" s="41"/>
      <c r="B48" s="29"/>
      <c r="C48" s="29"/>
      <c r="D48" s="29"/>
      <c r="E48" s="29"/>
      <c r="F48" s="29"/>
      <c r="G48" s="29"/>
      <c r="H48" s="29"/>
      <c r="I48" s="79"/>
      <c r="J48" s="29"/>
      <c r="K48" s="29"/>
    </row>
    <row r="49" spans="1:11" ht="15">
      <c r="A49" s="41"/>
      <c r="B49" s="29"/>
      <c r="C49" s="29"/>
      <c r="D49" s="29"/>
      <c r="E49" s="29"/>
      <c r="F49" s="29"/>
      <c r="G49" s="29"/>
      <c r="H49" s="29"/>
      <c r="I49" s="79"/>
      <c r="J49" s="29"/>
      <c r="K49" s="29"/>
    </row>
    <row r="50" spans="1:11" ht="15">
      <c r="A50" s="41"/>
      <c r="B50" s="29"/>
      <c r="C50" s="29"/>
      <c r="D50" s="29"/>
      <c r="E50" s="29"/>
      <c r="F50" s="29"/>
      <c r="G50" s="29"/>
      <c r="H50" s="29"/>
      <c r="I50" s="79"/>
      <c r="J50" s="29"/>
      <c r="K50" s="29"/>
    </row>
    <row r="51" spans="1:11" ht="15">
      <c r="A51" s="41"/>
      <c r="B51" s="29"/>
      <c r="C51" s="29"/>
      <c r="D51" s="29"/>
      <c r="E51" s="29"/>
      <c r="F51" s="29"/>
      <c r="G51" s="29"/>
      <c r="H51" s="29"/>
      <c r="I51" s="79"/>
      <c r="J51" s="29"/>
      <c r="K51" s="29"/>
    </row>
    <row r="52" spans="1:11" ht="15">
      <c r="A52" s="41"/>
      <c r="B52" s="29"/>
      <c r="C52" s="29"/>
      <c r="D52" s="29"/>
      <c r="E52" s="29"/>
      <c r="F52" s="29"/>
      <c r="G52" s="29"/>
      <c r="H52" s="29"/>
      <c r="I52" s="79"/>
      <c r="J52" s="29"/>
      <c r="K52" s="29"/>
    </row>
    <row r="53" spans="1:11" ht="15">
      <c r="A53" s="41"/>
      <c r="B53" s="29"/>
      <c r="C53" s="29"/>
      <c r="D53" s="29"/>
      <c r="E53" s="29"/>
      <c r="F53" s="29"/>
      <c r="G53" s="29"/>
      <c r="H53" s="29"/>
      <c r="I53" s="79"/>
      <c r="J53" s="29"/>
      <c r="K53" s="29"/>
    </row>
    <row r="54" spans="1:11" ht="15">
      <c r="A54" s="41"/>
      <c r="B54" s="29"/>
      <c r="C54" s="29"/>
      <c r="D54" s="29"/>
      <c r="E54" s="29"/>
      <c r="F54" s="29"/>
      <c r="G54" s="29"/>
      <c r="H54" s="29"/>
      <c r="I54" s="79"/>
      <c r="J54" s="29"/>
      <c r="K54" s="29"/>
    </row>
    <row r="55" spans="1:11" ht="15">
      <c r="A55" s="41"/>
      <c r="B55" s="29"/>
      <c r="C55" s="29"/>
      <c r="D55" s="29"/>
      <c r="E55" s="29"/>
      <c r="F55" s="29"/>
      <c r="G55" s="29"/>
      <c r="H55" s="29"/>
      <c r="I55" s="79"/>
      <c r="J55" s="29"/>
      <c r="K55" s="29"/>
    </row>
    <row r="56" spans="1:11" ht="15">
      <c r="A56" s="41"/>
      <c r="B56" s="29"/>
      <c r="C56" s="29"/>
      <c r="D56" s="29"/>
      <c r="E56" s="29"/>
      <c r="F56" s="29"/>
      <c r="G56" s="29"/>
      <c r="H56" s="29"/>
      <c r="I56" s="79"/>
      <c r="J56" s="29"/>
      <c r="K56" s="29"/>
    </row>
    <row r="57" spans="1:11" ht="15">
      <c r="A57" s="41"/>
      <c r="B57" s="29"/>
      <c r="C57" s="29"/>
      <c r="D57" s="29"/>
      <c r="E57" s="29"/>
      <c r="F57" s="29"/>
      <c r="G57" s="29"/>
      <c r="H57" s="29"/>
      <c r="I57" s="79"/>
      <c r="J57" s="29"/>
      <c r="K57" s="29"/>
    </row>
    <row r="58" spans="1:11" ht="15">
      <c r="A58" s="41"/>
      <c r="B58" s="29"/>
      <c r="C58" s="29"/>
      <c r="D58" s="29"/>
      <c r="E58" s="29"/>
      <c r="F58" s="29"/>
      <c r="G58" s="29"/>
      <c r="H58" s="29"/>
      <c r="I58" s="79"/>
      <c r="J58" s="29"/>
      <c r="K58" s="29"/>
    </row>
    <row r="59" spans="1:11" ht="15">
      <c r="A59" s="41"/>
      <c r="B59" s="29"/>
      <c r="C59" s="29"/>
      <c r="D59" s="29"/>
      <c r="E59" s="29"/>
      <c r="F59" s="29"/>
      <c r="G59" s="29"/>
      <c r="H59" s="29"/>
      <c r="I59" s="79"/>
      <c r="J59" s="29"/>
      <c r="K59" s="29"/>
    </row>
    <row r="60" spans="1:11" ht="15">
      <c r="A60" s="41"/>
      <c r="B60" s="29"/>
      <c r="C60" s="29"/>
      <c r="D60" s="29"/>
      <c r="E60" s="29"/>
      <c r="F60" s="29"/>
      <c r="G60" s="29"/>
      <c r="H60" s="29"/>
      <c r="I60" s="79"/>
      <c r="J60" s="29"/>
      <c r="K60" s="29"/>
    </row>
  </sheetData>
  <mergeCells count="11">
    <mergeCell ref="B2:I2"/>
    <mergeCell ref="B16:I16"/>
    <mergeCell ref="H17:I17"/>
    <mergeCell ref="H18:I18"/>
    <mergeCell ref="B17:G17"/>
    <mergeCell ref="B18:G18"/>
    <mergeCell ref="A25:I25"/>
    <mergeCell ref="A3:I3"/>
    <mergeCell ref="A5:C5"/>
    <mergeCell ref="J29:M29"/>
    <mergeCell ref="B26:I26"/>
  </mergeCells>
  <printOptions/>
  <pageMargins left="0.7874015748031497" right="0.7874015748031497" top="1.5748031496062993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U41"/>
  <sheetViews>
    <sheetView workbookViewId="0" topLeftCell="A1">
      <selection activeCell="P10" sqref="P9:P10"/>
    </sheetView>
  </sheetViews>
  <sheetFormatPr defaultColWidth="9.00390625" defaultRowHeight="12.75"/>
  <cols>
    <col min="1" max="2" width="9.125" style="6" customWidth="1"/>
    <col min="3" max="3" width="10.25390625" style="7" customWidth="1"/>
    <col min="4" max="4" width="9.375" style="7" customWidth="1"/>
    <col min="5" max="5" width="9.00390625" style="7" customWidth="1"/>
    <col min="6" max="6" width="9.25390625" style="7" customWidth="1"/>
    <col min="7" max="8" width="9.75390625" style="7" customWidth="1"/>
    <col min="9" max="9" width="9.25390625" style="6" customWidth="1"/>
    <col min="10" max="16384" width="9.125" style="6" customWidth="1"/>
  </cols>
  <sheetData>
    <row r="1" ht="18" customHeight="1"/>
    <row r="2" spans="1:9" ht="18" customHeight="1">
      <c r="A2" s="228" t="s">
        <v>347</v>
      </c>
      <c r="B2" s="228"/>
      <c r="C2" s="228"/>
      <c r="D2" s="228"/>
      <c r="E2" s="228"/>
      <c r="F2" s="228"/>
      <c r="G2" s="228"/>
      <c r="H2" s="228"/>
      <c r="I2" s="228"/>
    </row>
    <row r="3" spans="1:9" ht="15.75">
      <c r="A3" s="228" t="s">
        <v>437</v>
      </c>
      <c r="B3" s="228"/>
      <c r="C3" s="228"/>
      <c r="D3" s="228"/>
      <c r="E3" s="228"/>
      <c r="F3" s="228"/>
      <c r="G3" s="228"/>
      <c r="H3" s="228"/>
      <c r="I3" s="228"/>
    </row>
    <row r="4" spans="1:9" ht="15.75">
      <c r="A4" s="84"/>
      <c r="B4" s="84"/>
      <c r="C4" s="84"/>
      <c r="D4" s="84"/>
      <c r="E4" s="84"/>
      <c r="F4" s="84"/>
      <c r="G4" s="84"/>
      <c r="H4" s="84"/>
      <c r="I4" s="84"/>
    </row>
    <row r="5" spans="1:9" ht="15.75">
      <c r="A5" s="84"/>
      <c r="B5" s="84"/>
      <c r="C5" s="228" t="s">
        <v>438</v>
      </c>
      <c r="D5" s="228"/>
      <c r="E5" s="228"/>
      <c r="F5" s="228"/>
      <c r="G5" s="228"/>
      <c r="H5" s="84"/>
      <c r="I5" s="162" t="s">
        <v>441</v>
      </c>
    </row>
    <row r="6" spans="1:9" ht="15.75">
      <c r="A6" s="212" t="s">
        <v>445</v>
      </c>
      <c r="B6" s="211"/>
      <c r="C6" s="211"/>
      <c r="D6" s="84"/>
      <c r="E6" s="84"/>
      <c r="F6" s="84"/>
      <c r="G6" s="84"/>
      <c r="H6" s="84"/>
      <c r="I6" s="8"/>
    </row>
    <row r="7" spans="1:9" ht="15.75">
      <c r="A7" s="164"/>
      <c r="B7" s="122"/>
      <c r="C7" s="122"/>
      <c r="D7" s="84"/>
      <c r="E7" s="84"/>
      <c r="F7" s="84"/>
      <c r="G7" s="84"/>
      <c r="H7" s="84"/>
      <c r="I7" s="8"/>
    </row>
    <row r="8" spans="1:9" ht="15.75">
      <c r="A8" s="227" t="s">
        <v>375</v>
      </c>
      <c r="B8" s="211"/>
      <c r="C8" s="211"/>
      <c r="D8" s="211"/>
      <c r="E8" s="211"/>
      <c r="F8" s="211"/>
      <c r="G8" s="211"/>
      <c r="H8" s="211"/>
      <c r="I8" s="211"/>
    </row>
    <row r="9" spans="2:8" ht="13.5" thickBot="1">
      <c r="B9" s="9"/>
      <c r="C9" s="11"/>
      <c r="D9" s="12"/>
      <c r="E9" s="10"/>
      <c r="F9" s="10"/>
      <c r="G9" s="10"/>
      <c r="H9" s="10"/>
    </row>
    <row r="10" spans="2:8" s="13" customFormat="1" ht="18" customHeight="1" thickBot="1">
      <c r="B10" s="159" t="s">
        <v>257</v>
      </c>
      <c r="C10" s="157">
        <v>800</v>
      </c>
      <c r="D10" s="157">
        <v>1100</v>
      </c>
      <c r="E10" s="157">
        <v>1300</v>
      </c>
      <c r="F10" s="157">
        <v>1500</v>
      </c>
      <c r="G10" s="157">
        <v>1700</v>
      </c>
      <c r="H10" s="158">
        <v>2000</v>
      </c>
    </row>
    <row r="11" spans="2:8" s="13" customFormat="1" ht="21.75" customHeight="1">
      <c r="B11" s="160" t="s">
        <v>373</v>
      </c>
      <c r="C11" s="137">
        <v>31538</v>
      </c>
      <c r="D11" s="138">
        <v>37394</v>
      </c>
      <c r="E11" s="138">
        <v>51718</v>
      </c>
      <c r="F11" s="138">
        <v>55886</v>
      </c>
      <c r="G11" s="138">
        <v>59758</v>
      </c>
      <c r="H11" s="139">
        <v>75522</v>
      </c>
    </row>
    <row r="12" spans="2:8" s="13" customFormat="1" ht="21.75" customHeight="1" thickBot="1">
      <c r="B12" s="161" t="s">
        <v>374</v>
      </c>
      <c r="C12" s="140">
        <v>38660</v>
      </c>
      <c r="D12" s="141">
        <v>47072</v>
      </c>
      <c r="E12" s="141">
        <v>62988</v>
      </c>
      <c r="F12" s="141">
        <v>68172</v>
      </c>
      <c r="G12" s="141">
        <v>73690</v>
      </c>
      <c r="H12" s="142">
        <v>91756</v>
      </c>
    </row>
    <row r="13" spans="3:8" s="14" customFormat="1" ht="12.75">
      <c r="C13" s="15"/>
      <c r="D13" s="16"/>
      <c r="E13" s="15"/>
      <c r="F13" s="15"/>
      <c r="G13" s="15"/>
      <c r="H13" s="15"/>
    </row>
    <row r="14" spans="1:9" s="14" customFormat="1" ht="15.75">
      <c r="A14" s="227" t="s">
        <v>376</v>
      </c>
      <c r="B14" s="211"/>
      <c r="C14" s="211"/>
      <c r="D14" s="211"/>
      <c r="E14" s="211"/>
      <c r="F14" s="211"/>
      <c r="G14" s="211"/>
      <c r="H14" s="211"/>
      <c r="I14" s="211"/>
    </row>
    <row r="15" spans="2:8" s="14" customFormat="1" ht="13.5" thickBot="1">
      <c r="B15" s="17"/>
      <c r="C15" s="19"/>
      <c r="D15" s="20"/>
      <c r="E15" s="18"/>
      <c r="F15" s="18"/>
      <c r="G15" s="18"/>
      <c r="H15" s="18"/>
    </row>
    <row r="16" spans="2:21" s="13" customFormat="1" ht="18" customHeight="1" thickBot="1">
      <c r="B16" s="152" t="s">
        <v>257</v>
      </c>
      <c r="C16" s="156">
        <v>800</v>
      </c>
      <c r="D16" s="157">
        <v>900</v>
      </c>
      <c r="E16" s="157">
        <v>1000</v>
      </c>
      <c r="F16" s="157">
        <v>1100</v>
      </c>
      <c r="G16" s="157">
        <v>1200</v>
      </c>
      <c r="H16" s="157">
        <v>1300</v>
      </c>
      <c r="I16" s="157">
        <v>1400</v>
      </c>
      <c r="J16" s="157">
        <v>1500</v>
      </c>
      <c r="K16" s="157">
        <v>1600</v>
      </c>
      <c r="L16" s="157">
        <v>1700</v>
      </c>
      <c r="M16" s="157">
        <v>1800</v>
      </c>
      <c r="N16" s="157">
        <v>1900</v>
      </c>
      <c r="O16" s="157">
        <v>2000</v>
      </c>
      <c r="P16" s="157">
        <v>2100</v>
      </c>
      <c r="Q16" s="157">
        <v>2200</v>
      </c>
      <c r="R16" s="157">
        <v>2300</v>
      </c>
      <c r="S16" s="157">
        <v>2400</v>
      </c>
      <c r="T16" s="157">
        <v>2500</v>
      </c>
      <c r="U16" s="158">
        <v>2600</v>
      </c>
    </row>
    <row r="17" spans="2:21" s="13" customFormat="1" ht="21.75" customHeight="1">
      <c r="B17" s="153" t="s">
        <v>429</v>
      </c>
      <c r="C17" s="143">
        <v>17330</v>
      </c>
      <c r="D17" s="144">
        <v>18544</v>
      </c>
      <c r="E17" s="144">
        <v>19754</v>
      </c>
      <c r="F17" s="144">
        <v>21258</v>
      </c>
      <c r="G17" s="144">
        <v>22588</v>
      </c>
      <c r="H17" s="144">
        <v>24116</v>
      </c>
      <c r="I17" s="144">
        <v>25678</v>
      </c>
      <c r="J17" s="144">
        <v>27062</v>
      </c>
      <c r="K17" s="144">
        <v>28360</v>
      </c>
      <c r="L17" s="144">
        <v>29564</v>
      </c>
      <c r="M17" s="144">
        <v>33654</v>
      </c>
      <c r="N17" s="144">
        <v>34864</v>
      </c>
      <c r="O17" s="144">
        <v>36246</v>
      </c>
      <c r="P17" s="144">
        <v>36396</v>
      </c>
      <c r="Q17" s="144">
        <v>37628</v>
      </c>
      <c r="R17" s="144">
        <v>38922</v>
      </c>
      <c r="S17" s="144">
        <v>40140</v>
      </c>
      <c r="T17" s="144">
        <v>41378</v>
      </c>
      <c r="U17" s="145">
        <v>43564</v>
      </c>
    </row>
    <row r="18" spans="2:21" s="13" customFormat="1" ht="20.25" customHeight="1">
      <c r="B18" s="154" t="s">
        <v>430</v>
      </c>
      <c r="C18" s="146">
        <v>17430</v>
      </c>
      <c r="D18" s="147">
        <v>18654</v>
      </c>
      <c r="E18" s="147">
        <v>19872</v>
      </c>
      <c r="F18" s="147">
        <v>21384</v>
      </c>
      <c r="G18" s="147">
        <v>22722</v>
      </c>
      <c r="H18" s="147">
        <v>24258</v>
      </c>
      <c r="I18" s="147">
        <v>25836</v>
      </c>
      <c r="J18" s="147">
        <v>27228</v>
      </c>
      <c r="K18" s="147">
        <v>28534</v>
      </c>
      <c r="L18" s="147">
        <v>29746</v>
      </c>
      <c r="M18" s="147">
        <v>33844</v>
      </c>
      <c r="N18" s="147">
        <v>35062</v>
      </c>
      <c r="O18" s="147">
        <v>36452</v>
      </c>
      <c r="P18" s="147">
        <v>36630</v>
      </c>
      <c r="Q18" s="147">
        <v>37872</v>
      </c>
      <c r="R18" s="147">
        <v>39176</v>
      </c>
      <c r="S18" s="147">
        <v>40400</v>
      </c>
      <c r="T18" s="147">
        <v>41646</v>
      </c>
      <c r="U18" s="148">
        <v>43840</v>
      </c>
    </row>
    <row r="19" spans="2:21" s="13" customFormat="1" ht="18" customHeight="1">
      <c r="B19" s="154" t="s">
        <v>431</v>
      </c>
      <c r="C19" s="146">
        <v>18230</v>
      </c>
      <c r="D19" s="147">
        <v>19544</v>
      </c>
      <c r="E19" s="147">
        <v>20854</v>
      </c>
      <c r="F19" s="147">
        <v>22458</v>
      </c>
      <c r="G19" s="147">
        <v>23890</v>
      </c>
      <c r="H19" s="147">
        <v>25516</v>
      </c>
      <c r="I19" s="147">
        <v>27192</v>
      </c>
      <c r="J19" s="147">
        <v>28676</v>
      </c>
      <c r="K19" s="147">
        <v>30072</v>
      </c>
      <c r="L19" s="147">
        <v>31378</v>
      </c>
      <c r="M19" s="147">
        <v>35572</v>
      </c>
      <c r="N19" s="147">
        <v>36878</v>
      </c>
      <c r="O19" s="147">
        <v>38362</v>
      </c>
      <c r="P19" s="147">
        <v>38642</v>
      </c>
      <c r="Q19" s="147">
        <v>39974</v>
      </c>
      <c r="R19" s="147">
        <v>41370</v>
      </c>
      <c r="S19" s="147">
        <v>42688</v>
      </c>
      <c r="T19" s="147">
        <v>44028</v>
      </c>
      <c r="U19" s="148">
        <v>46312</v>
      </c>
    </row>
    <row r="20" spans="2:21" s="13" customFormat="1" ht="17.25" customHeight="1">
      <c r="B20" s="154" t="s">
        <v>432</v>
      </c>
      <c r="C20" s="146">
        <v>18338</v>
      </c>
      <c r="D20" s="147">
        <v>19658</v>
      </c>
      <c r="E20" s="147">
        <v>20978</v>
      </c>
      <c r="F20" s="147">
        <v>22590</v>
      </c>
      <c r="G20" s="147">
        <v>24030</v>
      </c>
      <c r="H20" s="147">
        <v>25666</v>
      </c>
      <c r="I20" s="147">
        <v>27360</v>
      </c>
      <c r="J20" s="147">
        <v>28852</v>
      </c>
      <c r="K20" s="147">
        <v>30258</v>
      </c>
      <c r="L20" s="147">
        <v>31572</v>
      </c>
      <c r="M20" s="147">
        <v>35772</v>
      </c>
      <c r="N20" s="147">
        <v>37088</v>
      </c>
      <c r="O20" s="147">
        <v>38580</v>
      </c>
      <c r="P20" s="147">
        <v>38890</v>
      </c>
      <c r="Q20" s="147">
        <v>40230</v>
      </c>
      <c r="R20" s="147">
        <v>41636</v>
      </c>
      <c r="S20" s="147">
        <v>42962</v>
      </c>
      <c r="T20" s="147">
        <v>44312</v>
      </c>
      <c r="U20" s="148">
        <v>46602</v>
      </c>
    </row>
    <row r="21" spans="2:21" s="13" customFormat="1" ht="19.5" customHeight="1">
      <c r="B21" s="154" t="s">
        <v>433</v>
      </c>
      <c r="C21" s="146">
        <v>19750</v>
      </c>
      <c r="D21" s="147">
        <v>21242</v>
      </c>
      <c r="E21" s="147">
        <v>22730</v>
      </c>
      <c r="F21" s="147">
        <v>24508</v>
      </c>
      <c r="G21" s="147">
        <v>26116</v>
      </c>
      <c r="H21" s="147">
        <v>27924</v>
      </c>
      <c r="I21" s="147">
        <v>29786</v>
      </c>
      <c r="J21" s="147">
        <v>31446</v>
      </c>
      <c r="K21" s="147">
        <v>33018</v>
      </c>
      <c r="L21" s="147">
        <v>34498</v>
      </c>
      <c r="M21" s="147">
        <v>38866</v>
      </c>
      <c r="N21" s="147">
        <v>40352</v>
      </c>
      <c r="O21" s="147">
        <v>42010</v>
      </c>
      <c r="P21" s="147">
        <v>42502</v>
      </c>
      <c r="Q21" s="147">
        <v>44008</v>
      </c>
      <c r="R21" s="147">
        <v>45586</v>
      </c>
      <c r="S21" s="147">
        <v>47074</v>
      </c>
      <c r="T21" s="147">
        <v>48592</v>
      </c>
      <c r="U21" s="148">
        <v>51056</v>
      </c>
    </row>
    <row r="22" spans="2:21" s="13" customFormat="1" ht="18" customHeight="1">
      <c r="B22" s="154" t="s">
        <v>373</v>
      </c>
      <c r="C22" s="146">
        <v>19868</v>
      </c>
      <c r="D22" s="147">
        <v>21368</v>
      </c>
      <c r="E22" s="147">
        <v>22864</v>
      </c>
      <c r="F22" s="147">
        <v>24650</v>
      </c>
      <c r="G22" s="147">
        <v>26266</v>
      </c>
      <c r="H22" s="147">
        <v>28080</v>
      </c>
      <c r="I22" s="147">
        <v>29962</v>
      </c>
      <c r="J22" s="147">
        <v>31632</v>
      </c>
      <c r="K22" s="147">
        <v>33214</v>
      </c>
      <c r="L22" s="147">
        <v>34700</v>
      </c>
      <c r="M22" s="147">
        <v>39078</v>
      </c>
      <c r="N22" s="147">
        <v>40572</v>
      </c>
      <c r="O22" s="147">
        <v>42238</v>
      </c>
      <c r="P22" s="147">
        <v>42762</v>
      </c>
      <c r="Q22" s="147">
        <v>44278</v>
      </c>
      <c r="R22" s="147">
        <v>45862</v>
      </c>
      <c r="S22" s="147">
        <v>47360</v>
      </c>
      <c r="T22" s="147">
        <v>48886</v>
      </c>
      <c r="U22" s="148">
        <v>51356</v>
      </c>
    </row>
    <row r="23" spans="2:21" ht="15.75">
      <c r="B23" s="154" t="s">
        <v>434</v>
      </c>
      <c r="C23" s="146">
        <v>26008</v>
      </c>
      <c r="D23" s="147">
        <v>28182</v>
      </c>
      <c r="E23" s="147">
        <v>30496</v>
      </c>
      <c r="F23" s="147">
        <v>33022</v>
      </c>
      <c r="G23" s="147">
        <v>35232</v>
      </c>
      <c r="H23" s="147">
        <v>37802</v>
      </c>
      <c r="I23" s="147">
        <v>39754</v>
      </c>
      <c r="J23" s="147">
        <v>42150</v>
      </c>
      <c r="K23" s="147">
        <v>44454</v>
      </c>
      <c r="L23" s="147">
        <v>46654</v>
      </c>
      <c r="M23" s="147">
        <v>51790</v>
      </c>
      <c r="N23" s="147">
        <v>53958</v>
      </c>
      <c r="O23" s="147">
        <v>56184</v>
      </c>
      <c r="P23" s="147">
        <v>57332</v>
      </c>
      <c r="Q23" s="147">
        <v>59686</v>
      </c>
      <c r="R23" s="147">
        <v>61974</v>
      </c>
      <c r="S23" s="147">
        <v>64084</v>
      </c>
      <c r="T23" s="147">
        <v>66282</v>
      </c>
      <c r="U23" s="148">
        <v>68584</v>
      </c>
    </row>
    <row r="24" spans="2:21" ht="15.75">
      <c r="B24" s="154" t="s">
        <v>435</v>
      </c>
      <c r="C24" s="146">
        <v>26144</v>
      </c>
      <c r="D24" s="147">
        <v>28330</v>
      </c>
      <c r="E24" s="147">
        <v>30652</v>
      </c>
      <c r="F24" s="147">
        <v>33186</v>
      </c>
      <c r="G24" s="147">
        <v>35406</v>
      </c>
      <c r="H24" s="147">
        <v>37986</v>
      </c>
      <c r="I24" s="147">
        <v>39960</v>
      </c>
      <c r="J24" s="147">
        <v>42368</v>
      </c>
      <c r="K24" s="147">
        <v>44682</v>
      </c>
      <c r="L24" s="147">
        <v>46892</v>
      </c>
      <c r="M24" s="147">
        <v>52038</v>
      </c>
      <c r="N24" s="147">
        <v>54216</v>
      </c>
      <c r="O24" s="147">
        <v>56454</v>
      </c>
      <c r="P24" s="147">
        <v>57638</v>
      </c>
      <c r="Q24" s="147">
        <v>60000</v>
      </c>
      <c r="R24" s="147">
        <v>62300</v>
      </c>
      <c r="S24" s="147">
        <v>64420</v>
      </c>
      <c r="T24" s="147">
        <v>66626</v>
      </c>
      <c r="U24" s="148">
        <v>68940</v>
      </c>
    </row>
    <row r="25" spans="2:21" ht="15.75">
      <c r="B25" s="154" t="s">
        <v>436</v>
      </c>
      <c r="C25" s="146">
        <v>26892</v>
      </c>
      <c r="D25" s="147">
        <v>29160</v>
      </c>
      <c r="E25" s="147">
        <v>31572</v>
      </c>
      <c r="F25" s="147">
        <v>34194</v>
      </c>
      <c r="G25" s="147">
        <v>36502</v>
      </c>
      <c r="H25" s="147">
        <v>39174</v>
      </c>
      <c r="I25" s="147">
        <v>41232</v>
      </c>
      <c r="J25" s="147">
        <v>43732</v>
      </c>
      <c r="K25" s="147">
        <v>46128</v>
      </c>
      <c r="L25" s="147">
        <v>48424</v>
      </c>
      <c r="M25" s="147">
        <v>53656</v>
      </c>
      <c r="N25" s="147">
        <v>55930</v>
      </c>
      <c r="O25" s="147">
        <v>58252</v>
      </c>
      <c r="P25" s="147">
        <v>59530</v>
      </c>
      <c r="Q25" s="147">
        <v>61980</v>
      </c>
      <c r="R25" s="147">
        <v>64372</v>
      </c>
      <c r="S25" s="147">
        <v>66578</v>
      </c>
      <c r="T25" s="147">
        <v>68874</v>
      </c>
      <c r="U25" s="148">
        <v>71272</v>
      </c>
    </row>
    <row r="26" spans="2:21" ht="18" customHeight="1" thickBot="1">
      <c r="B26" s="155" t="s">
        <v>374</v>
      </c>
      <c r="C26" s="149">
        <v>27022</v>
      </c>
      <c r="D26" s="150">
        <v>29300</v>
      </c>
      <c r="E26" s="150">
        <v>31722</v>
      </c>
      <c r="F26" s="150">
        <v>34350</v>
      </c>
      <c r="G26" s="150">
        <v>36666</v>
      </c>
      <c r="H26" s="150">
        <v>39346</v>
      </c>
      <c r="I26" s="150">
        <v>41430</v>
      </c>
      <c r="J26" s="150">
        <v>43940</v>
      </c>
      <c r="K26" s="150">
        <v>46342</v>
      </c>
      <c r="L26" s="150">
        <v>48648</v>
      </c>
      <c r="M26" s="150">
        <v>53890</v>
      </c>
      <c r="N26" s="150">
        <v>56168</v>
      </c>
      <c r="O26" s="150">
        <v>58500</v>
      </c>
      <c r="P26" s="150">
        <v>59816</v>
      </c>
      <c r="Q26" s="150">
        <v>62272</v>
      </c>
      <c r="R26" s="150">
        <v>64674</v>
      </c>
      <c r="S26" s="150">
        <v>66888</v>
      </c>
      <c r="T26" s="150">
        <v>69190</v>
      </c>
      <c r="U26" s="151">
        <v>71600</v>
      </c>
    </row>
    <row r="27" spans="2:7" ht="18" customHeight="1">
      <c r="B27" s="88" t="s">
        <v>259</v>
      </c>
      <c r="C27" s="89" t="s">
        <v>258</v>
      </c>
      <c r="D27" s="89"/>
      <c r="E27" s="89"/>
      <c r="F27" s="89"/>
      <c r="G27" s="15"/>
    </row>
    <row r="28" spans="2:6" ht="18" customHeight="1">
      <c r="B28" s="88"/>
      <c r="C28" s="89" t="s">
        <v>382</v>
      </c>
      <c r="D28" s="90"/>
      <c r="E28" s="90"/>
      <c r="F28" s="91"/>
    </row>
    <row r="29" spans="2:6" ht="18" customHeight="1">
      <c r="B29" s="88" t="s">
        <v>264</v>
      </c>
      <c r="C29" s="89" t="s">
        <v>383</v>
      </c>
      <c r="D29" s="90"/>
      <c r="E29" s="90"/>
      <c r="F29" s="91"/>
    </row>
    <row r="30" spans="2:6" ht="15">
      <c r="B30" s="88"/>
      <c r="C30" s="89" t="s">
        <v>266</v>
      </c>
      <c r="D30" s="90"/>
      <c r="E30" s="90"/>
      <c r="F30" s="89"/>
    </row>
    <row r="31" spans="2:6" ht="15">
      <c r="B31" s="88"/>
      <c r="C31" s="89" t="s">
        <v>260</v>
      </c>
      <c r="D31" s="90"/>
      <c r="E31" s="90"/>
      <c r="F31" s="89"/>
    </row>
    <row r="32" spans="2:6" ht="15">
      <c r="B32" s="88"/>
      <c r="C32" s="89" t="s">
        <v>384</v>
      </c>
      <c r="D32" s="90"/>
      <c r="E32" s="90"/>
      <c r="F32" s="91" t="s">
        <v>261</v>
      </c>
    </row>
    <row r="33" spans="2:6" ht="15">
      <c r="B33" s="88"/>
      <c r="C33" s="89" t="s">
        <v>385</v>
      </c>
      <c r="D33" s="90"/>
      <c r="E33" s="90"/>
      <c r="F33" s="91" t="s">
        <v>262</v>
      </c>
    </row>
    <row r="34" spans="2:6" ht="15">
      <c r="B34" s="88"/>
      <c r="C34" s="89" t="s">
        <v>386</v>
      </c>
      <c r="D34" s="90"/>
      <c r="E34" s="90"/>
      <c r="F34" s="91" t="s">
        <v>263</v>
      </c>
    </row>
    <row r="35" spans="2:6" ht="15">
      <c r="B35" s="88"/>
      <c r="C35" s="89" t="s">
        <v>387</v>
      </c>
      <c r="D35" s="90"/>
      <c r="E35" s="90"/>
      <c r="F35" s="91" t="s">
        <v>439</v>
      </c>
    </row>
    <row r="36" spans="2:6" ht="15">
      <c r="B36" s="88"/>
      <c r="C36" s="89" t="s">
        <v>388</v>
      </c>
      <c r="D36" s="90"/>
      <c r="E36" s="90"/>
      <c r="F36" s="91" t="s">
        <v>440</v>
      </c>
    </row>
    <row r="37" spans="2:6" ht="15">
      <c r="B37" s="88"/>
      <c r="C37" s="89" t="s">
        <v>389</v>
      </c>
      <c r="D37" s="90"/>
      <c r="E37" s="90"/>
      <c r="F37" s="91" t="s">
        <v>440</v>
      </c>
    </row>
    <row r="38" spans="2:6" ht="15">
      <c r="B38" s="88" t="s">
        <v>272</v>
      </c>
      <c r="C38" s="89" t="s">
        <v>265</v>
      </c>
      <c r="D38" s="90"/>
      <c r="E38" s="90"/>
      <c r="F38" s="91"/>
    </row>
    <row r="41" spans="2:5" ht="15">
      <c r="B41" s="74" t="s">
        <v>372</v>
      </c>
      <c r="C41" s="90"/>
      <c r="D41" s="90"/>
      <c r="E41" s="90"/>
    </row>
  </sheetData>
  <sheetProtection/>
  <mergeCells count="6">
    <mergeCell ref="A14:I14"/>
    <mergeCell ref="A2:I2"/>
    <mergeCell ref="A3:I3"/>
    <mergeCell ref="C5:G5"/>
    <mergeCell ref="A8:I8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E26"/>
  <sheetViews>
    <sheetView workbookViewId="0" topLeftCell="A1">
      <selection activeCell="F24" sqref="F24"/>
    </sheetView>
  </sheetViews>
  <sheetFormatPr defaultColWidth="9.00390625" defaultRowHeight="12.75"/>
  <cols>
    <col min="1" max="1" width="7.25390625" style="0" customWidth="1"/>
    <col min="2" max="2" width="33.625" style="0" customWidth="1"/>
    <col min="3" max="3" width="27.625" style="0" customWidth="1"/>
    <col min="4" max="4" width="11.25390625" style="0" bestFit="1" customWidth="1"/>
  </cols>
  <sheetData>
    <row r="2" spans="1:4" ht="21.75" customHeight="1">
      <c r="A2" s="128" t="s">
        <v>402</v>
      </c>
      <c r="B2" s="128"/>
      <c r="C2" s="128"/>
      <c r="D2" s="128"/>
    </row>
    <row r="3" spans="1:4" ht="15.75">
      <c r="A3" s="128"/>
      <c r="B3" s="133"/>
      <c r="C3" s="128"/>
      <c r="D3" s="128"/>
    </row>
    <row r="4" spans="1:5" ht="15.75">
      <c r="A4" s="129"/>
      <c r="B4" s="94" t="s">
        <v>268</v>
      </c>
      <c r="C4" s="130"/>
      <c r="D4" s="128"/>
      <c r="E4" s="135" t="s">
        <v>423</v>
      </c>
    </row>
    <row r="5" spans="1:4" ht="15.75">
      <c r="A5" s="129"/>
      <c r="B5" s="94"/>
      <c r="C5" s="130"/>
      <c r="D5" s="128"/>
    </row>
    <row r="6" spans="1:4" ht="15.75">
      <c r="A6" s="163" t="s">
        <v>446</v>
      </c>
      <c r="B6" s="6"/>
      <c r="C6" s="131"/>
      <c r="D6" s="128"/>
    </row>
    <row r="7" spans="1:3" ht="12.75">
      <c r="A7" s="60"/>
      <c r="B7" s="60"/>
      <c r="C7" s="167"/>
    </row>
    <row r="8" spans="1:4" ht="15.75">
      <c r="A8" s="168" t="s">
        <v>269</v>
      </c>
      <c r="B8" s="168" t="s">
        <v>400</v>
      </c>
      <c r="C8" s="169" t="s">
        <v>401</v>
      </c>
      <c r="D8" s="169" t="s">
        <v>447</v>
      </c>
    </row>
    <row r="9" spans="1:4" ht="14.25">
      <c r="A9" s="170" t="s">
        <v>403</v>
      </c>
      <c r="B9" s="170"/>
      <c r="C9" s="229"/>
      <c r="D9" s="207"/>
    </row>
    <row r="10" spans="1:4" ht="15">
      <c r="A10" s="26">
        <v>1</v>
      </c>
      <c r="B10" s="40" t="s">
        <v>404</v>
      </c>
      <c r="C10" s="132">
        <v>582.6</v>
      </c>
      <c r="D10" s="171">
        <v>72825</v>
      </c>
    </row>
    <row r="11" spans="1:4" ht="15">
      <c r="A11" s="26">
        <v>2</v>
      </c>
      <c r="B11" s="40" t="s">
        <v>405</v>
      </c>
      <c r="C11" s="132">
        <v>582.6</v>
      </c>
      <c r="D11" s="171">
        <v>72825</v>
      </c>
    </row>
    <row r="12" spans="1:4" ht="15">
      <c r="A12" s="26">
        <v>3</v>
      </c>
      <c r="B12" s="40" t="s">
        <v>406</v>
      </c>
      <c r="C12" s="132">
        <v>582.6</v>
      </c>
      <c r="D12" s="171">
        <v>72825</v>
      </c>
    </row>
    <row r="13" spans="1:4" ht="15">
      <c r="A13" s="26">
        <v>4</v>
      </c>
      <c r="B13" s="40" t="s">
        <v>407</v>
      </c>
      <c r="C13" s="132">
        <v>582.6</v>
      </c>
      <c r="D13" s="171">
        <v>72825</v>
      </c>
    </row>
    <row r="14" spans="1:4" ht="15">
      <c r="A14" s="26">
        <v>5</v>
      </c>
      <c r="B14" s="40" t="s">
        <v>408</v>
      </c>
      <c r="C14" s="132">
        <v>588.2</v>
      </c>
      <c r="D14" s="171">
        <v>73525</v>
      </c>
    </row>
    <row r="15" spans="1:4" ht="15">
      <c r="A15" s="26">
        <v>6</v>
      </c>
      <c r="B15" s="40" t="s">
        <v>409</v>
      </c>
      <c r="C15" s="132">
        <v>685.4</v>
      </c>
      <c r="D15" s="171">
        <v>85675</v>
      </c>
    </row>
    <row r="16" spans="1:4" ht="15">
      <c r="A16" s="26">
        <v>7</v>
      </c>
      <c r="B16" s="40" t="s">
        <v>410</v>
      </c>
      <c r="C16" s="132">
        <v>947.8</v>
      </c>
      <c r="D16" s="171">
        <v>118475</v>
      </c>
    </row>
    <row r="17" spans="1:4" ht="15">
      <c r="A17" s="26">
        <v>8</v>
      </c>
      <c r="B17" s="40" t="s">
        <v>411</v>
      </c>
      <c r="C17" s="132">
        <v>984.8</v>
      </c>
      <c r="D17" s="171">
        <v>123100</v>
      </c>
    </row>
    <row r="18" spans="1:4" ht="15">
      <c r="A18" s="26">
        <v>9</v>
      </c>
      <c r="B18" s="40" t="s">
        <v>412</v>
      </c>
      <c r="C18" s="132">
        <v>984.8</v>
      </c>
      <c r="D18" s="171">
        <v>123100</v>
      </c>
    </row>
    <row r="19" spans="1:4" ht="14.25">
      <c r="A19" s="230" t="s">
        <v>413</v>
      </c>
      <c r="B19" s="206"/>
      <c r="C19" s="206"/>
      <c r="D19" s="207"/>
    </row>
    <row r="20" spans="1:4" ht="15">
      <c r="A20" s="26">
        <v>1</v>
      </c>
      <c r="B20" s="40" t="s">
        <v>414</v>
      </c>
      <c r="C20" s="132">
        <v>419.2</v>
      </c>
      <c r="D20" s="171">
        <v>52400</v>
      </c>
    </row>
    <row r="21" spans="1:4" ht="15">
      <c r="A21" s="26">
        <v>2</v>
      </c>
      <c r="B21" s="40" t="s">
        <v>415</v>
      </c>
      <c r="C21" s="132">
        <v>419.2</v>
      </c>
      <c r="D21" s="171">
        <v>52400</v>
      </c>
    </row>
    <row r="22" spans="1:4" ht="15">
      <c r="A22" s="26">
        <v>3</v>
      </c>
      <c r="B22" s="40" t="s">
        <v>416</v>
      </c>
      <c r="C22" s="132">
        <v>419.2</v>
      </c>
      <c r="D22" s="171">
        <v>52400</v>
      </c>
    </row>
    <row r="23" spans="1:4" ht="15">
      <c r="A23" s="26">
        <v>4</v>
      </c>
      <c r="B23" s="40" t="s">
        <v>417</v>
      </c>
      <c r="C23" s="132">
        <v>419.2</v>
      </c>
      <c r="D23" s="171">
        <v>52400</v>
      </c>
    </row>
    <row r="24" spans="1:4" ht="15">
      <c r="A24" s="26">
        <v>5</v>
      </c>
      <c r="B24" s="40" t="s">
        <v>418</v>
      </c>
      <c r="C24" s="132">
        <v>490.4</v>
      </c>
      <c r="D24" s="171">
        <v>61300</v>
      </c>
    </row>
    <row r="25" spans="1:4" ht="15">
      <c r="A25" s="26">
        <v>6</v>
      </c>
      <c r="B25" s="40" t="s">
        <v>419</v>
      </c>
      <c r="C25" s="132">
        <v>530.8</v>
      </c>
      <c r="D25" s="171">
        <v>66350</v>
      </c>
    </row>
    <row r="26" spans="1:4" ht="15">
      <c r="A26" s="26">
        <v>7</v>
      </c>
      <c r="B26" s="40" t="s">
        <v>420</v>
      </c>
      <c r="C26" s="132">
        <v>530.8</v>
      </c>
      <c r="D26" s="171">
        <v>66350</v>
      </c>
    </row>
  </sheetData>
  <mergeCells count="2">
    <mergeCell ref="C9:D9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lzakh</dc:creator>
  <cp:keywords/>
  <dc:description/>
  <cp:lastModifiedBy>annau</cp:lastModifiedBy>
  <cp:lastPrinted>2015-02-18T08:04:05Z</cp:lastPrinted>
  <dcterms:created xsi:type="dcterms:W3CDTF">2010-08-17T15:52:21Z</dcterms:created>
  <dcterms:modified xsi:type="dcterms:W3CDTF">2022-11-28T08:50:52Z</dcterms:modified>
  <cp:category/>
  <cp:version/>
  <cp:contentType/>
  <cp:contentStatus/>
</cp:coreProperties>
</file>